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F:\TRANSPARENCIA_RC\Programas Publicar\Programa Anual de Adquisiciones\2025\"/>
    </mc:Choice>
  </mc:AlternateContent>
  <xr:revisionPtr revIDLastSave="0" documentId="8_{A21049B2-ADB0-45D8-B92B-D32CE169363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5" sheetId="1" r:id="rId1"/>
  </sheets>
  <definedNames>
    <definedName name="_xlnm._FilterDatabase" localSheetId="0" hidden="1">'2025'!$A$6:$W$83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48" i="1" l="1"/>
  <c r="T80" i="1"/>
  <c r="T79" i="1"/>
  <c r="T77" i="1"/>
  <c r="Q83" i="1"/>
  <c r="T28" i="1"/>
  <c r="T14" i="1"/>
  <c r="G83" i="1" l="1"/>
  <c r="F83" i="1"/>
  <c r="E83" i="1"/>
  <c r="H83" i="1"/>
  <c r="I83" i="1"/>
  <c r="J83" i="1"/>
  <c r="K83" i="1"/>
  <c r="L83" i="1"/>
  <c r="M83" i="1"/>
  <c r="N83" i="1"/>
  <c r="O83" i="1"/>
  <c r="P83" i="1"/>
  <c r="S83" i="1"/>
  <c r="R83" i="1"/>
  <c r="T76" i="1" l="1"/>
  <c r="T78" i="1"/>
  <c r="T81" i="1"/>
  <c r="T82" i="1"/>
  <c r="T8" i="1" l="1"/>
  <c r="T9" i="1"/>
  <c r="T10" i="1"/>
  <c r="T11" i="1"/>
  <c r="T12" i="1"/>
  <c r="T13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9" i="1"/>
  <c r="T50" i="1"/>
  <c r="T51" i="1"/>
  <c r="T52" i="1"/>
  <c r="T53" i="1"/>
  <c r="T54" i="1"/>
  <c r="T55" i="1"/>
  <c r="T56" i="1"/>
  <c r="T57" i="1"/>
  <c r="T58" i="1"/>
  <c r="T59" i="1"/>
  <c r="T60" i="1"/>
  <c r="T61" i="1"/>
  <c r="T62" i="1"/>
  <c r="T63" i="1"/>
  <c r="T64" i="1"/>
  <c r="T65" i="1"/>
  <c r="T66" i="1"/>
  <c r="T67" i="1"/>
  <c r="T68" i="1"/>
  <c r="T69" i="1"/>
  <c r="T70" i="1"/>
  <c r="T71" i="1"/>
  <c r="T72" i="1"/>
  <c r="T73" i="1"/>
  <c r="T74" i="1"/>
  <c r="T75" i="1"/>
  <c r="T7" i="1"/>
  <c r="T83" i="1" l="1"/>
</calcChain>
</file>

<file path=xl/sharedStrings.xml><?xml version="1.0" encoding="utf-8"?>
<sst xmlns="http://schemas.openxmlformats.org/spreadsheetml/2006/main" count="338" uniqueCount="120">
  <si>
    <t>N°</t>
  </si>
  <si>
    <t>CAPÍTULO</t>
  </si>
  <si>
    <t>DIRECCIÓN GENERAL</t>
  </si>
  <si>
    <t>TOTAL</t>
  </si>
  <si>
    <t>ÁREA RESPONSABLE</t>
  </si>
  <si>
    <t>FECHA PROGRAMADA PARA LA ADQUISICIÓN DEL BIEN O SERVICIO</t>
  </si>
  <si>
    <t>FEDERAL</t>
  </si>
  <si>
    <t>ESTATAL</t>
  </si>
  <si>
    <t>PROPIO</t>
  </si>
  <si>
    <t>DURANTE EL AÑO</t>
  </si>
  <si>
    <t>SUBDIRECCIÓN ADMINISTRATIVA</t>
  </si>
  <si>
    <t>SUBDIRECCIÓN ACADÉMICA DE INVESTIGACIÓN E INNOVACIÓN</t>
  </si>
  <si>
    <t>SUBDIRECCIÓN DE PLANEACIÓN Y DESARROLLO</t>
  </si>
  <si>
    <t>NOMBRE</t>
  </si>
  <si>
    <t xml:space="preserve"> I N S T I T U T O   T E C N O L Ó G I C O   S U P E R I O R   D E   G U A S A V E</t>
  </si>
  <si>
    <t>FEDERAL
ESTATAL</t>
  </si>
  <si>
    <t>FEDERAL
ESTATAL
PROPIO</t>
  </si>
  <si>
    <t>SUBDIRECCIÓN DE EXTENSIÓN Y VINCULACIÓN</t>
  </si>
  <si>
    <t>DIRECCIÓN GENERAL
SUBDIRECCIÓN ADMINISTRATIVA
SUBDIRECCIÓN ACADÉMICA DE INVESTIGACIÓN E INNOVACIÓN
SUBDIRECCIÓN DE PLANEACIÓN Y DESARROLLO
SUBDIRECCIÓN DE EXTENSIÓN Y VINCULACIÓN</t>
  </si>
  <si>
    <t>SUBDIRECCIÓN ADMINISTRATIVA
SUBDIRECCIÓN DE PLANEACIÓN Y DESARROLLO
SUBDIRECCIÓN DE EXTENSIÓN Y VINCULACIÓN</t>
  </si>
  <si>
    <t>SUBDIRECCIÓN ADMINISTRATIVA
SUBDIRECCIÓN ACADÉMICA DE INVESTIGACIÓN E INNOVACIÓN</t>
  </si>
  <si>
    <t>SUBDIRECCIÓN ADMINISTRATIVA
SUBDIRECCIÓN DE PLANEACIÓN Y DESARROLLO</t>
  </si>
  <si>
    <t>SUBDIRECCIÓN ACADÉMICA DE INVESTIGACIÓN E INNOVACIÓN
SUBDIRECCIÓN DE PLANEACIÓN Y DESARROLLO</t>
  </si>
  <si>
    <t>DIRECCIÓN GENERAL
SUBDIRECCIÓN ACADÉMICA DE INVESTIGACIÓN E INNOVACIÓN</t>
  </si>
  <si>
    <t>SUBDIRECCIÓN ACADÉMICA DE INVESTIGACIÓN E INNOVACIÓN
SUBDIRECCIÓN DE PLANEACIÓN Y DESARROLLO
SUBDIRECCIÓN DE EXTENSIÓN Y VINCULACIÓN</t>
  </si>
  <si>
    <t>PAPELERÍA, ÚTILES Y GASTOS MENORES DE OFICINA</t>
  </si>
  <si>
    <t>MATERIAL DE IMPRESIÓN, REPRODUCCIÓN Y ENCUADERNACIÓN</t>
  </si>
  <si>
    <t>CONSUMIBLES DE CÓMPUTO</t>
  </si>
  <si>
    <t>LIBROS</t>
  </si>
  <si>
    <t>MATERIAL DE LIMPIEZA</t>
  </si>
  <si>
    <t>MATERIAL Y ÚTILES DE ENSEÑANZA</t>
  </si>
  <si>
    <t>PRODUCTOS ALIMENTICIOS</t>
  </si>
  <si>
    <t>MATERIAL ELÉCTRICO Y ELECTRÓNICO</t>
  </si>
  <si>
    <t>GAS Y REACTIVOS QUÍMICOS PARA LABORATORIO</t>
  </si>
  <si>
    <t>PLAGUICIDAS, ABONOS Y FERTILIZANTES</t>
  </si>
  <si>
    <t>MEDICINAS Y PRODUCTOS FARMACÉUTICOS</t>
  </si>
  <si>
    <t>MATERIAL DE LABORATORIO</t>
  </si>
  <si>
    <t>OTROS PRODUCTOS QUÍMICOS</t>
  </si>
  <si>
    <t>COMBUSTIBLES, LUBRICANTES Y ADITIVOS (GASOLINA)</t>
  </si>
  <si>
    <t>COMBUSTIBLES, LUBRICANTES Y ADITIVOS (DIÉSEL)</t>
  </si>
  <si>
    <t>VESTUARIO Y UNIFORMES</t>
  </si>
  <si>
    <t>UNIFORMES DEPORTIVO Y CULTURALES</t>
  </si>
  <si>
    <t>PRENDAS DE SEGURIDAD Y PROTECCIÓN PERSONAL</t>
  </si>
  <si>
    <t>EQUIPO Y MATERIAL DEPORTIVO</t>
  </si>
  <si>
    <t>EQUIPO Y MATERIAL CÍVICO Y CULTURAL</t>
  </si>
  <si>
    <t>REFACCIONES Y ACCESORIOS MENORES DE EDIFICIOS</t>
  </si>
  <si>
    <t>REFACCIONES Y ACCESORIOS MENORES DE EQUIPO DE COMPUTO</t>
  </si>
  <si>
    <t>ENERGÍA ELÉCTRICA</t>
  </si>
  <si>
    <t>AGUA</t>
  </si>
  <si>
    <t>TELÉFONO DE OFICINA</t>
  </si>
  <si>
    <t>SERVICIO DE INTERNET Y REDES</t>
  </si>
  <si>
    <t>MENSAJERÍA Y PAQUETERÍA</t>
  </si>
  <si>
    <t>SERVICIOS DE ASESORÍA</t>
  </si>
  <si>
    <t>HONORARIOS A PROFESORES DE MATERIAS DE ACOMPAÑAMIENTO</t>
  </si>
  <si>
    <t>HONORARIOS A PROMOTORES</t>
  </si>
  <si>
    <t>SERVICIOS DE CAPACITACIÓN ( PERSONAL ADMINISTRATIVO)</t>
  </si>
  <si>
    <t>SERVICIOS DE CAPACITACIÓN ( PERSONAL DOCENTE)</t>
  </si>
  <si>
    <t>SERVICIO DE INVESTIGACIÓN CIENTÍFICA  Y DESARROLLO( PROYECTOS)</t>
  </si>
  <si>
    <t>SERVICIO DE INVESTIGACIÓN CIENTÍFICA Y DESARROLLO  (PROYECTOS DE INNOVACIÓN)</t>
  </si>
  <si>
    <t>SERVICIOS DE INVESTIGACIÓN CIENTÍFICA Y DESARROLLO (CAMPO EXPERIMENTAL)</t>
  </si>
  <si>
    <t>SERVICIOS DE IMPRESIÓN Y DE APOYO ADMINISTRATIVO</t>
  </si>
  <si>
    <t>SERVICIOS DE VIGILANCIA</t>
  </si>
  <si>
    <t>SERVICIOS PROFESIONALES ( CERTIFICACIÓN)</t>
  </si>
  <si>
    <t>COMISIONES Y GASTOS POR SERVICIOS BANCARIOS Y RECAUDACIÓN</t>
  </si>
  <si>
    <t>SEGURO Y FIANZAS</t>
  </si>
  <si>
    <t>SEGURO DE VEHÍCULOS</t>
  </si>
  <si>
    <t>SEGURO DE EDIFICIOS</t>
  </si>
  <si>
    <t>FLETES Y MANIOBRAS</t>
  </si>
  <si>
    <t>CONSERVACIÓN Y MANTENIMIENTO DE INMUEBLES</t>
  </si>
  <si>
    <t>INSTALACIÓN, REPARACIÓN Y MANTENIMIENTO DE EQUIPO DE CÓMPUTO Y TECNOLOGÍAS DE LA INFORMACIÓN</t>
  </si>
  <si>
    <t>INSTALACIÓN, REPARACIÓN Y MANTENIMIENTO DE EQUIPO E INSTRUMENTAL MÉDICO Y DE LABORATORIO</t>
  </si>
  <si>
    <t>REPARACIÓN Y MANTENIMIENTO DE EQUIPOS DE TRANSPORTE</t>
  </si>
  <si>
    <t>MANTENIMIENTO Y REPARACIÓN DE MAQUINARIA</t>
  </si>
  <si>
    <t>SERVICIOS DE LIMPIEZA Y MANEJO DE DESECHOS</t>
  </si>
  <si>
    <t>SERVICIOS DE JARDINERÍA Y FUMIGACIÓN</t>
  </si>
  <si>
    <t>PRENSA RADIO Y TELEVISIÓN LOCAL (CAMPAÑA DE PROMOCIÓN)</t>
  </si>
  <si>
    <t>PASAJES AÉREOS</t>
  </si>
  <si>
    <t>PASAJES TERRESTRES</t>
  </si>
  <si>
    <t>VIÁTICOS PARA APOYO ALIMENTICIO AL PERSONAL COMISIONADO</t>
  </si>
  <si>
    <t>HOSPEDAJE Y DIVERSOS</t>
  </si>
  <si>
    <t>GASTOS CEREMONIALES</t>
  </si>
  <si>
    <t>HOSPEDAJE EN ATENCIÓN A INVITADOS OFICIALES</t>
  </si>
  <si>
    <t>EVENTOS ESPECIALES</t>
  </si>
  <si>
    <t>ACTIVIDADES CÍVICAS Y CULTURALES</t>
  </si>
  <si>
    <t>ACTIVIDADES EDUCATIVAS Y DEPORTIVAS</t>
  </si>
  <si>
    <t>ACTOS CONMEMORATIVOS DE ORDEN SOCIAL Y CULTURAL</t>
  </si>
  <si>
    <t>ALIMENTACIÓN EN CONGRESOS, CONVENCIONES Y EXPOSICIONES</t>
  </si>
  <si>
    <t>HOSPEDAJES DE CONGRESOS, CONVENCIONES Y EXPOSICIONES</t>
  </si>
  <si>
    <t>DIVERSOS EN CONGRESOS, CONVENCIONES Y EXPOSICIONES</t>
  </si>
  <si>
    <t>DIVERSOS EN CONGRESOS, CONVENCIONES Y EXPOSICIONES CÍVICOS Y CULTURALES</t>
  </si>
  <si>
    <t>EXPOSICIONES</t>
  </si>
  <si>
    <t>PLACAS</t>
  </si>
  <si>
    <t>PAGOS NOTARIALES Y ESCRITURACIÓN</t>
  </si>
  <si>
    <t>DEMÁS IMPUESTOS Y DERECHOS CONFORME A LAS DISPOSICIONES APLICABLES</t>
  </si>
  <si>
    <t>OTROS GASTOS (SEGURO DE ESTUDIANTES)</t>
  </si>
  <si>
    <t>EQUIPO DE CÓMPUTO Y DE TECNOLOGÍAS DE LA INFORMACIÓN</t>
  </si>
  <si>
    <t>SOFTWARE</t>
  </si>
  <si>
    <t>LICENCIAS INFORMÁTICAS</t>
  </si>
  <si>
    <t>P R O G R A M A  A N U A L   D E   A D Q U I S I C I O N E S   2 0 2 5</t>
  </si>
  <si>
    <t>DIRECCIÓN GENERAL
SUBDIRECCIÓN ADMINISTRATIVA
SUBDIRECCIÓN DE EXTENSIÓN Y VINCULACIÓN</t>
  </si>
  <si>
    <t>MERCANCIAS ADQUIRIDAS PARA SU COMERCIALIZACIÓN</t>
  </si>
  <si>
    <t>DIRECCIÓN GENERAL
SUBDIRECCIÓN DE EXTENSIÓN Y VINCULACIÓN</t>
  </si>
  <si>
    <t>DIRECCIÓN GENERAL
SUBDIRECCIÓN ACADÉMICA DE INVESTIGACIÓN E INNOVACIÓN
SUBDIRECCIÓN DE PLANEACIÓN Y DESARROLLO
SUBDIRECCIÓN DE EXTENSIÓN Y VINCULACIÓN</t>
  </si>
  <si>
    <t>OTROS SERVICIOS (BIBLIOTECA DIGITAL)</t>
  </si>
  <si>
    <t xml:space="preserve">
ESTATAL
</t>
  </si>
  <si>
    <t xml:space="preserve">DIRECCIÓN GENERAL
SUBDIRECCIÓN ADMINISTRATIVA
SUBDIRECCIÓN DE PLANEACIÓN Y DESARROLLO
</t>
  </si>
  <si>
    <t xml:space="preserve">
SUBDIRECCIÓN ACADÉMICA DE INVESTIGACIÓN E INNOVACIÓN</t>
  </si>
  <si>
    <t xml:space="preserve">
SUBDIRECCIÓN ACADÉMICA DE INVESTIGACIÓN E INNOVACIÓN
SUBDIRECCIÓN DE PLANEACIÓN Y DESARROLLO</t>
  </si>
  <si>
    <t>DIRECCIÓN GENERAL
SUBDIRECCIÓN ADMINISTRATIVA
SUBDIRECCIÓN ACADÉMICA DE INVESTIGACIÓN E INNOVACIÓN
SUBDIRECCIÓN DE EXTENSIÓN Y VINCULACIÓN</t>
  </si>
  <si>
    <t xml:space="preserve">DIRECCIÓN GENERAL
SUBDIRECCIÓN ADMINISTRATIVA
SUBDIRECCIÓN ACADÉMICA DE INVESTIGACIÓN E INNOVACIÓN
SUBDIRECCIÓN DE PLANEACIÓN Y DESARROLLO
</t>
  </si>
  <si>
    <t>SUBDIRECCIÓN DE PLANEACIÓN Y DESARROLLO
SUBDIRECCIÓN DE EXTENSIÓN Y VINCULACIÓN</t>
  </si>
  <si>
    <t>OTROS MOBILIARIOS Y EQUIPOS DE ADMINISTRACIÓN</t>
  </si>
  <si>
    <t>SUBDIRECCIÓN ADMINISTRATIVA
SUBDIRECCIÓN ACADÉMICA DE INVESTIGACIÓN E INNOVACIÓN
SUBDIRECCIÓN DE PLANEACIÓN Y DESARROLLO
SUBDIRECCIÓN DE EXTENSIÓN Y VINCULACIÓN</t>
  </si>
  <si>
    <t xml:space="preserve">SUBDIRECCIÓN ADMINISTRATIVA
SUBDIRECCIÓN DE PLANEACIÓN Y DESARROLLO
</t>
  </si>
  <si>
    <t>2000
MATERIALES Y SUMINISTROS</t>
  </si>
  <si>
    <t>3000
SERVICIOS GENERALES</t>
  </si>
  <si>
    <t>5000
BIENES MUEBLES , INMUEBLES E INTANGIBLES</t>
  </si>
  <si>
    <t>COG</t>
  </si>
  <si>
    <t>ORIGEN DEL RECURSO</t>
  </si>
  <si>
    <t>TOTAL POR COG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</si>
</sst>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;[Red]\-&quot;$&quot;#,##0"/>
    <numFmt numFmtId="44" formatCode="_-&quot;$&quot;* #,##0.00_-;\-&quot;$&quot;* #,##0.00_-;_-&quot;$&quot;* &quot;-&quot;??_-;_-@_-"/>
  </numFmts>
  <fonts count="12" x14ac:knownFonts="1">
    <font>
      <sz val="11"/>
      <color theme="1"/>
      <name val="Calibri"/>
      <family val="2"/>
      <scheme val="minor"/>
    </font>
    <font>
      <sz val="10"/>
      <name val="MS Sans Serif"/>
      <family val="2"/>
    </font>
    <font>
      <b/>
      <sz val="14"/>
      <color theme="1"/>
      <name val="Noto Sans"/>
      <family val="2"/>
    </font>
    <font>
      <sz val="10"/>
      <color theme="1"/>
      <name val="Noto Sans"/>
      <family val="2"/>
    </font>
    <font>
      <b/>
      <sz val="10"/>
      <color theme="1"/>
      <name val="Noto Sans"/>
      <family val="2"/>
    </font>
    <font>
      <sz val="11"/>
      <color theme="1"/>
      <name val="Noto Sans"/>
      <family val="2"/>
    </font>
    <font>
      <sz val="14"/>
      <color rgb="FF000000"/>
      <name val="Noto Sans"/>
      <family val="2"/>
    </font>
    <font>
      <b/>
      <sz val="11"/>
      <color rgb="FF000000"/>
      <name val="Noto Sans"/>
      <family val="2"/>
    </font>
    <font>
      <sz val="11"/>
      <name val="Noto Sans"/>
      <family val="2"/>
    </font>
    <font>
      <sz val="9.5"/>
      <color theme="1"/>
      <name val="Noto Sans"/>
      <family val="2"/>
    </font>
    <font>
      <sz val="14"/>
      <color theme="1"/>
      <name val="Noto Sans"/>
      <family val="2"/>
    </font>
    <font>
      <b/>
      <sz val="11"/>
      <color theme="1"/>
      <name val="Noto Sans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3" fillId="0" borderId="0" xfId="0" applyFont="1" applyAlignment="1">
      <alignment vertical="center"/>
    </xf>
    <xf numFmtId="44" fontId="4" fillId="6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1" applyFont="1" applyBorder="1" applyAlignment="1">
      <alignment vertical="center" wrapText="1"/>
    </xf>
    <xf numFmtId="44" fontId="8" fillId="0" borderId="1" xfId="1" applyNumberFormat="1" applyFont="1" applyBorder="1" applyAlignment="1">
      <alignment vertical="center" wrapText="1"/>
    </xf>
    <xf numFmtId="44" fontId="7" fillId="0" borderId="1" xfId="0" applyNumberFormat="1" applyFont="1" applyBorder="1" applyAlignment="1">
      <alignment horizontal="center" vertical="center" wrapText="1"/>
    </xf>
    <xf numFmtId="6" fontId="5" fillId="0" borderId="1" xfId="0" applyNumberFormat="1" applyFont="1" applyBorder="1" applyAlignment="1">
      <alignment horizontal="center" vertical="center" wrapText="1"/>
    </xf>
    <xf numFmtId="6" fontId="9" fillId="0" borderId="1" xfId="0" applyNumberFormat="1" applyFont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8" fillId="0" borderId="1" xfId="1" applyFont="1" applyBorder="1" applyAlignment="1">
      <alignment horizontal="justify" vertical="center" wrapText="1"/>
    </xf>
    <xf numFmtId="44" fontId="8" fillId="0" borderId="1" xfId="1" applyNumberFormat="1" applyFont="1" applyBorder="1" applyAlignment="1">
      <alignment horizontal="justify" vertical="center" wrapText="1"/>
    </xf>
    <xf numFmtId="44" fontId="7" fillId="4" borderId="1" xfId="0" applyNumberFormat="1" applyFont="1" applyFill="1" applyBorder="1" applyAlignment="1">
      <alignment horizontal="center" vertical="center" wrapText="1"/>
    </xf>
    <xf numFmtId="0" fontId="8" fillId="0" borderId="2" xfId="1" applyFont="1" applyBorder="1" applyAlignment="1">
      <alignment vertical="center" wrapText="1"/>
    </xf>
    <xf numFmtId="0" fontId="8" fillId="0" borderId="1" xfId="0" applyFont="1" applyBorder="1" applyAlignment="1">
      <alignment horizontal="justify" vertical="center" wrapText="1"/>
    </xf>
    <xf numFmtId="44" fontId="8" fillId="0" borderId="1" xfId="0" applyNumberFormat="1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3" fillId="0" borderId="0" xfId="0" applyFont="1" applyAlignment="1">
      <alignment horizontal="center" vertical="center"/>
    </xf>
    <xf numFmtId="44" fontId="3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44" fontId="11" fillId="6" borderId="1" xfId="0" applyNumberFormat="1" applyFont="1" applyFill="1" applyBorder="1" applyAlignment="1">
      <alignment vertical="center"/>
    </xf>
    <xf numFmtId="0" fontId="4" fillId="6" borderId="6" xfId="0" applyFont="1" applyFill="1" applyBorder="1" applyAlignment="1">
      <alignment vertical="center"/>
    </xf>
    <xf numFmtId="0" fontId="4" fillId="6" borderId="7" xfId="0" applyFont="1" applyFill="1" applyBorder="1" applyAlignment="1">
      <alignment vertical="center"/>
    </xf>
    <xf numFmtId="0" fontId="4" fillId="6" borderId="2" xfId="0" applyFont="1" applyFill="1" applyBorder="1" applyAlignment="1">
      <alignment vertical="center"/>
    </xf>
    <xf numFmtId="0" fontId="4" fillId="6" borderId="6" xfId="0" applyFont="1" applyFill="1" applyBorder="1" applyAlignment="1">
      <alignment horizontal="right" vertical="center"/>
    </xf>
    <xf numFmtId="0" fontId="4" fillId="6" borderId="7" xfId="0" applyFont="1" applyFill="1" applyBorder="1" applyAlignment="1">
      <alignment horizontal="right" vertical="center"/>
    </xf>
    <xf numFmtId="0" fontId="4" fillId="6" borderId="2" xfId="0" applyFont="1" applyFill="1" applyBorder="1" applyAlignment="1">
      <alignment horizontal="right" vertical="center"/>
    </xf>
    <xf numFmtId="0" fontId="4" fillId="6" borderId="3" xfId="0" applyFont="1" applyFill="1" applyBorder="1" applyAlignment="1">
      <alignment horizontal="center" vertical="center" wrapText="1"/>
    </xf>
    <xf numFmtId="0" fontId="4" fillId="6" borderId="5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textRotation="90" wrapText="1"/>
    </xf>
    <xf numFmtId="0" fontId="10" fillId="3" borderId="3" xfId="0" applyFont="1" applyFill="1" applyBorder="1" applyAlignment="1">
      <alignment horizontal="center" vertical="center" textRotation="90" wrapText="1"/>
    </xf>
    <xf numFmtId="0" fontId="10" fillId="3" borderId="4" xfId="0" applyFont="1" applyFill="1" applyBorder="1" applyAlignment="1">
      <alignment horizontal="center" vertical="center" textRotation="90" wrapText="1"/>
    </xf>
    <xf numFmtId="0" fontId="10" fillId="3" borderId="5" xfId="0" applyFont="1" applyFill="1" applyBorder="1" applyAlignment="1">
      <alignment horizontal="center" vertical="center" textRotation="90" wrapText="1"/>
    </xf>
    <xf numFmtId="0" fontId="6" fillId="3" borderId="3" xfId="0" applyFont="1" applyFill="1" applyBorder="1" applyAlignment="1">
      <alignment horizontal="center" vertical="center" textRotation="90" wrapText="1"/>
    </xf>
    <xf numFmtId="0" fontId="6" fillId="3" borderId="4" xfId="0" applyFont="1" applyFill="1" applyBorder="1" applyAlignment="1">
      <alignment horizontal="center" vertical="center" textRotation="90" wrapText="1"/>
    </xf>
    <xf numFmtId="0" fontId="6" fillId="3" borderId="5" xfId="0" applyFont="1" applyFill="1" applyBorder="1" applyAlignment="1">
      <alignment horizontal="center" vertical="center" textRotation="90" wrapText="1"/>
    </xf>
    <xf numFmtId="0" fontId="2" fillId="2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44" fontId="4" fillId="6" borderId="1" xfId="0" applyNumberFormat="1" applyFont="1" applyFill="1" applyBorder="1" applyAlignment="1">
      <alignment horizontal="center" vertical="center" wrapText="1"/>
    </xf>
    <xf numFmtId="44" fontId="4" fillId="6" borderId="3" xfId="0" applyNumberFormat="1" applyFont="1" applyFill="1" applyBorder="1" applyAlignment="1">
      <alignment horizontal="center" vertical="center" wrapText="1"/>
    </xf>
    <xf numFmtId="44" fontId="4" fillId="6" borderId="5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83"/>
  <sheetViews>
    <sheetView tabSelected="1" zoomScale="72" zoomScaleNormal="72" zoomScalePageLayoutView="60" workbookViewId="0">
      <pane ySplit="1" topLeftCell="A2" activePane="bottomLeft" state="frozen"/>
      <selection activeCell="O1" sqref="O1"/>
      <selection pane="bottomLeft" activeCell="R8" sqref="R8"/>
    </sheetView>
  </sheetViews>
  <sheetFormatPr baseColWidth="10" defaultRowHeight="17.25" x14ac:dyDescent="0.25"/>
  <cols>
    <col min="1" max="1" width="4.42578125" style="1" bestFit="1" customWidth="1"/>
    <col min="2" max="2" width="18.5703125" style="1" customWidth="1"/>
    <col min="3" max="3" width="11.7109375" style="20" customWidth="1"/>
    <col min="4" max="4" width="50.7109375" style="1" customWidth="1"/>
    <col min="5" max="19" width="24.7109375" style="21" customWidth="1"/>
    <col min="20" max="20" width="24.7109375" style="1" customWidth="1"/>
    <col min="21" max="21" width="20.7109375" style="1" customWidth="1"/>
    <col min="22" max="22" width="70.7109375" style="1" customWidth="1"/>
    <col min="23" max="23" width="25.7109375" style="1" customWidth="1"/>
    <col min="24" max="16384" width="11.42578125" style="1"/>
  </cols>
  <sheetData>
    <row r="1" spans="1:23" x14ac:dyDescent="0.25">
      <c r="A1" s="39" t="s">
        <v>14</v>
      </c>
      <c r="B1" s="39"/>
      <c r="C1" s="39"/>
      <c r="D1" s="39"/>
      <c r="E1" s="39"/>
      <c r="F1" s="39"/>
      <c r="G1" s="40"/>
      <c r="H1" s="39"/>
      <c r="I1" s="40"/>
      <c r="J1" s="40"/>
      <c r="K1" s="39"/>
      <c r="L1" s="39"/>
      <c r="M1" s="40"/>
      <c r="N1" s="39"/>
      <c r="O1" s="39"/>
      <c r="P1" s="40"/>
      <c r="Q1" s="39"/>
      <c r="R1" s="39"/>
      <c r="S1" s="39"/>
      <c r="T1" s="39"/>
      <c r="U1" s="39"/>
      <c r="V1" s="39"/>
      <c r="W1" s="39"/>
    </row>
    <row r="2" spans="1:23" x14ac:dyDescent="0.25">
      <c r="A2" s="39"/>
      <c r="B2" s="39"/>
      <c r="C2" s="39"/>
      <c r="D2" s="39"/>
      <c r="E2" s="39"/>
      <c r="F2" s="39"/>
      <c r="G2" s="40"/>
      <c r="H2" s="39"/>
      <c r="I2" s="40"/>
      <c r="J2" s="40"/>
      <c r="K2" s="39"/>
      <c r="L2" s="39"/>
      <c r="M2" s="40"/>
      <c r="N2" s="39"/>
      <c r="O2" s="39"/>
      <c r="P2" s="40"/>
      <c r="Q2" s="39"/>
      <c r="R2" s="39"/>
      <c r="S2" s="39"/>
      <c r="T2" s="39"/>
      <c r="U2" s="39"/>
      <c r="V2" s="39"/>
      <c r="W2" s="39"/>
    </row>
    <row r="3" spans="1:23" x14ac:dyDescent="0.25">
      <c r="A3" s="39" t="s">
        <v>98</v>
      </c>
      <c r="B3" s="39"/>
      <c r="C3" s="39"/>
      <c r="D3" s="39"/>
      <c r="E3" s="39"/>
      <c r="F3" s="39"/>
      <c r="G3" s="40"/>
      <c r="H3" s="39"/>
      <c r="I3" s="40"/>
      <c r="J3" s="40"/>
      <c r="K3" s="39"/>
      <c r="L3" s="39"/>
      <c r="M3" s="40"/>
      <c r="N3" s="39"/>
      <c r="O3" s="39"/>
      <c r="P3" s="40"/>
      <c r="Q3" s="39"/>
      <c r="R3" s="39"/>
      <c r="S3" s="39"/>
      <c r="T3" s="39"/>
      <c r="U3" s="39"/>
      <c r="V3" s="39"/>
      <c r="W3" s="39"/>
    </row>
    <row r="4" spans="1:23" ht="21.75" customHeight="1" x14ac:dyDescent="0.25">
      <c r="A4" s="39"/>
      <c r="B4" s="39"/>
      <c r="C4" s="39"/>
      <c r="D4" s="39"/>
      <c r="E4" s="39"/>
      <c r="F4" s="39"/>
      <c r="G4" s="40"/>
      <c r="H4" s="39"/>
      <c r="I4" s="40"/>
      <c r="J4" s="40"/>
      <c r="K4" s="39"/>
      <c r="L4" s="39"/>
      <c r="M4" s="40"/>
      <c r="N4" s="39"/>
      <c r="O4" s="39"/>
      <c r="P4" s="40"/>
      <c r="Q4" s="39"/>
      <c r="R4" s="39"/>
      <c r="S4" s="39"/>
      <c r="T4" s="39"/>
      <c r="U4" s="39"/>
      <c r="V4" s="39"/>
      <c r="W4" s="39"/>
    </row>
    <row r="5" spans="1:23" s="3" customFormat="1" ht="72" customHeight="1" x14ac:dyDescent="0.25">
      <c r="A5" s="30" t="s">
        <v>0</v>
      </c>
      <c r="B5" s="30" t="s">
        <v>1</v>
      </c>
      <c r="C5" s="30" t="s">
        <v>117</v>
      </c>
      <c r="D5" s="30" t="s">
        <v>13</v>
      </c>
      <c r="E5" s="41" t="s">
        <v>2</v>
      </c>
      <c r="F5" s="41"/>
      <c r="G5" s="41"/>
      <c r="H5" s="41" t="s">
        <v>10</v>
      </c>
      <c r="I5" s="41"/>
      <c r="J5" s="41"/>
      <c r="K5" s="41" t="s">
        <v>11</v>
      </c>
      <c r="L5" s="41"/>
      <c r="M5" s="41"/>
      <c r="N5" s="41" t="s">
        <v>12</v>
      </c>
      <c r="O5" s="41"/>
      <c r="P5" s="41"/>
      <c r="Q5" s="41" t="s">
        <v>17</v>
      </c>
      <c r="R5" s="41"/>
      <c r="S5" s="41"/>
      <c r="T5" s="42" t="s">
        <v>119</v>
      </c>
      <c r="U5" s="30" t="s">
        <v>118</v>
      </c>
      <c r="V5" s="30" t="s">
        <v>4</v>
      </c>
      <c r="W5" s="30" t="s">
        <v>5</v>
      </c>
    </row>
    <row r="6" spans="1:23" ht="18.75" customHeight="1" x14ac:dyDescent="0.25">
      <c r="A6" s="31"/>
      <c r="B6" s="31"/>
      <c r="C6" s="31"/>
      <c r="D6" s="31"/>
      <c r="E6" s="2" t="s">
        <v>6</v>
      </c>
      <c r="F6" s="2" t="s">
        <v>7</v>
      </c>
      <c r="G6" s="2" t="s">
        <v>8</v>
      </c>
      <c r="H6" s="2" t="s">
        <v>6</v>
      </c>
      <c r="I6" s="2" t="s">
        <v>7</v>
      </c>
      <c r="J6" s="2" t="s">
        <v>8</v>
      </c>
      <c r="K6" s="2" t="s">
        <v>6</v>
      </c>
      <c r="L6" s="2" t="s">
        <v>7</v>
      </c>
      <c r="M6" s="2" t="s">
        <v>8</v>
      </c>
      <c r="N6" s="2" t="s">
        <v>6</v>
      </c>
      <c r="O6" s="2" t="s">
        <v>7</v>
      </c>
      <c r="P6" s="2" t="s">
        <v>8</v>
      </c>
      <c r="Q6" s="2" t="s">
        <v>6</v>
      </c>
      <c r="R6" s="2" t="s">
        <v>7</v>
      </c>
      <c r="S6" s="2" t="s">
        <v>8</v>
      </c>
      <c r="T6" s="43"/>
      <c r="U6" s="31"/>
      <c r="V6" s="31"/>
      <c r="W6" s="31"/>
    </row>
    <row r="7" spans="1:23" ht="108" customHeight="1" x14ac:dyDescent="0.25">
      <c r="A7" s="4">
        <v>1</v>
      </c>
      <c r="B7" s="36" t="s">
        <v>114</v>
      </c>
      <c r="C7" s="5">
        <v>211001</v>
      </c>
      <c r="D7" s="6" t="s">
        <v>25</v>
      </c>
      <c r="E7" s="7">
        <v>0</v>
      </c>
      <c r="F7" s="7">
        <v>0</v>
      </c>
      <c r="G7" s="7">
        <v>9767</v>
      </c>
      <c r="H7" s="7">
        <v>0</v>
      </c>
      <c r="I7" s="7">
        <v>0</v>
      </c>
      <c r="J7" s="7">
        <v>4938.12</v>
      </c>
      <c r="K7" s="7">
        <v>0</v>
      </c>
      <c r="L7" s="7">
        <v>0</v>
      </c>
      <c r="M7" s="7">
        <v>6000</v>
      </c>
      <c r="N7" s="7">
        <v>0</v>
      </c>
      <c r="O7" s="7">
        <v>0</v>
      </c>
      <c r="P7" s="7">
        <v>9621.25</v>
      </c>
      <c r="Q7" s="7">
        <v>0</v>
      </c>
      <c r="R7" s="7">
        <v>0</v>
      </c>
      <c r="S7" s="7">
        <v>5635.32</v>
      </c>
      <c r="T7" s="8">
        <f t="shared" ref="T7:T32" si="0">SUM(E7:S7)</f>
        <v>35961.69</v>
      </c>
      <c r="U7" s="9" t="s">
        <v>8</v>
      </c>
      <c r="V7" s="10" t="s">
        <v>18</v>
      </c>
      <c r="W7" s="4" t="s">
        <v>9</v>
      </c>
    </row>
    <row r="8" spans="1:23" ht="108" customHeight="1" x14ac:dyDescent="0.25">
      <c r="A8" s="4">
        <v>2</v>
      </c>
      <c r="B8" s="37"/>
      <c r="C8" s="5">
        <v>212001</v>
      </c>
      <c r="D8" s="6" t="s">
        <v>26</v>
      </c>
      <c r="E8" s="7">
        <v>0</v>
      </c>
      <c r="F8" s="7">
        <v>0</v>
      </c>
      <c r="G8" s="7">
        <v>0</v>
      </c>
      <c r="H8" s="7">
        <v>0</v>
      </c>
      <c r="I8" s="7">
        <v>0</v>
      </c>
      <c r="J8" s="7">
        <v>0</v>
      </c>
      <c r="K8" s="7">
        <v>0</v>
      </c>
      <c r="L8" s="7">
        <v>0</v>
      </c>
      <c r="M8" s="7">
        <v>0</v>
      </c>
      <c r="N8" s="7">
        <v>0</v>
      </c>
      <c r="O8" s="7">
        <v>0</v>
      </c>
      <c r="P8" s="7">
        <v>95401</v>
      </c>
      <c r="Q8" s="7">
        <v>0</v>
      </c>
      <c r="R8" s="7">
        <v>0</v>
      </c>
      <c r="S8" s="7">
        <v>0</v>
      </c>
      <c r="T8" s="8">
        <f t="shared" si="0"/>
        <v>95401</v>
      </c>
      <c r="U8" s="9" t="s">
        <v>8</v>
      </c>
      <c r="V8" s="10" t="s">
        <v>12</v>
      </c>
      <c r="W8" s="4" t="s">
        <v>9</v>
      </c>
    </row>
    <row r="9" spans="1:23" ht="108" customHeight="1" x14ac:dyDescent="0.25">
      <c r="A9" s="4">
        <v>3</v>
      </c>
      <c r="B9" s="37"/>
      <c r="C9" s="5">
        <v>214001</v>
      </c>
      <c r="D9" s="6" t="s">
        <v>27</v>
      </c>
      <c r="E9" s="7">
        <v>0</v>
      </c>
      <c r="F9" s="7">
        <v>0</v>
      </c>
      <c r="G9" s="7">
        <v>9192</v>
      </c>
      <c r="H9" s="7">
        <v>0</v>
      </c>
      <c r="I9" s="7">
        <v>0</v>
      </c>
      <c r="J9" s="7">
        <v>10240.5</v>
      </c>
      <c r="K9" s="7">
        <v>0</v>
      </c>
      <c r="L9" s="7">
        <v>0</v>
      </c>
      <c r="M9" s="7">
        <v>10000</v>
      </c>
      <c r="N9" s="7">
        <v>0</v>
      </c>
      <c r="O9" s="7">
        <v>0</v>
      </c>
      <c r="P9" s="7">
        <v>29503.91</v>
      </c>
      <c r="Q9" s="7">
        <v>0</v>
      </c>
      <c r="R9" s="7">
        <v>0</v>
      </c>
      <c r="S9" s="7">
        <v>20938.84</v>
      </c>
      <c r="T9" s="8">
        <f t="shared" si="0"/>
        <v>79875.25</v>
      </c>
      <c r="U9" s="9" t="s">
        <v>8</v>
      </c>
      <c r="V9" s="10" t="s">
        <v>18</v>
      </c>
      <c r="W9" s="4" t="s">
        <v>9</v>
      </c>
    </row>
    <row r="10" spans="1:23" ht="108" customHeight="1" x14ac:dyDescent="0.25">
      <c r="A10" s="4">
        <v>4</v>
      </c>
      <c r="B10" s="37"/>
      <c r="C10" s="5">
        <v>215002</v>
      </c>
      <c r="D10" s="6" t="s">
        <v>28</v>
      </c>
      <c r="E10" s="7">
        <v>0</v>
      </c>
      <c r="F10" s="7">
        <v>0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  <c r="P10" s="7">
        <v>0</v>
      </c>
      <c r="Q10" s="7">
        <v>0</v>
      </c>
      <c r="R10" s="7">
        <v>0</v>
      </c>
      <c r="S10" s="7">
        <v>101636.03</v>
      </c>
      <c r="T10" s="8">
        <f t="shared" si="0"/>
        <v>101636.03</v>
      </c>
      <c r="U10" s="9" t="s">
        <v>8</v>
      </c>
      <c r="V10" s="10" t="s">
        <v>17</v>
      </c>
      <c r="W10" s="4" t="s">
        <v>9</v>
      </c>
    </row>
    <row r="11" spans="1:23" ht="108" customHeight="1" x14ac:dyDescent="0.25">
      <c r="A11" s="4">
        <v>5</v>
      </c>
      <c r="B11" s="37"/>
      <c r="C11" s="11">
        <v>216001</v>
      </c>
      <c r="D11" s="6" t="s">
        <v>29</v>
      </c>
      <c r="E11" s="7">
        <v>0</v>
      </c>
      <c r="F11" s="7">
        <v>0</v>
      </c>
      <c r="G11" s="7">
        <v>0</v>
      </c>
      <c r="H11" s="7">
        <v>0</v>
      </c>
      <c r="I11" s="7">
        <v>0</v>
      </c>
      <c r="J11" s="7">
        <v>224000</v>
      </c>
      <c r="K11" s="7">
        <v>0</v>
      </c>
      <c r="L11" s="7">
        <v>0</v>
      </c>
      <c r="M11" s="7">
        <v>0</v>
      </c>
      <c r="N11" s="7">
        <v>0</v>
      </c>
      <c r="O11" s="7">
        <v>0</v>
      </c>
      <c r="P11" s="7">
        <v>0</v>
      </c>
      <c r="Q11" s="7">
        <v>0</v>
      </c>
      <c r="R11" s="7">
        <v>0</v>
      </c>
      <c r="S11" s="7">
        <v>0</v>
      </c>
      <c r="T11" s="8">
        <f t="shared" si="0"/>
        <v>224000</v>
      </c>
      <c r="U11" s="9" t="s">
        <v>8</v>
      </c>
      <c r="V11" s="10" t="s">
        <v>10</v>
      </c>
      <c r="W11" s="4" t="s">
        <v>9</v>
      </c>
    </row>
    <row r="12" spans="1:23" ht="108" customHeight="1" x14ac:dyDescent="0.25">
      <c r="A12" s="4">
        <v>6</v>
      </c>
      <c r="B12" s="37"/>
      <c r="C12" s="11">
        <v>217001</v>
      </c>
      <c r="D12" s="6" t="s">
        <v>30</v>
      </c>
      <c r="E12" s="7">
        <v>0</v>
      </c>
      <c r="F12" s="7">
        <v>0</v>
      </c>
      <c r="G12" s="7">
        <v>0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7">
        <v>6477.12</v>
      </c>
      <c r="N12" s="7">
        <v>0</v>
      </c>
      <c r="O12" s="7">
        <v>0</v>
      </c>
      <c r="P12" s="7">
        <v>0</v>
      </c>
      <c r="Q12" s="7">
        <v>0</v>
      </c>
      <c r="R12" s="7">
        <v>0</v>
      </c>
      <c r="S12" s="7">
        <v>0</v>
      </c>
      <c r="T12" s="8">
        <f t="shared" si="0"/>
        <v>6477.12</v>
      </c>
      <c r="U12" s="9" t="s">
        <v>8</v>
      </c>
      <c r="V12" s="10" t="s">
        <v>11</v>
      </c>
      <c r="W12" s="4" t="s">
        <v>9</v>
      </c>
    </row>
    <row r="13" spans="1:23" ht="108" customHeight="1" x14ac:dyDescent="0.25">
      <c r="A13" s="4">
        <v>7</v>
      </c>
      <c r="B13" s="37"/>
      <c r="C13" s="5">
        <v>221001</v>
      </c>
      <c r="D13" s="6" t="s">
        <v>31</v>
      </c>
      <c r="E13" s="7">
        <v>0</v>
      </c>
      <c r="F13" s="7">
        <v>0</v>
      </c>
      <c r="G13" s="7">
        <v>5000</v>
      </c>
      <c r="H13" s="7">
        <v>74702</v>
      </c>
      <c r="I13" s="7">
        <v>74702</v>
      </c>
      <c r="J13" s="7">
        <v>0</v>
      </c>
      <c r="K13" s="7">
        <v>0</v>
      </c>
      <c r="L13" s="7">
        <v>0</v>
      </c>
      <c r="M13" s="7">
        <v>0</v>
      </c>
      <c r="N13" s="7">
        <v>0</v>
      </c>
      <c r="O13" s="7">
        <v>0</v>
      </c>
      <c r="P13" s="7">
        <v>0</v>
      </c>
      <c r="Q13" s="7">
        <v>0</v>
      </c>
      <c r="R13" s="7">
        <v>0</v>
      </c>
      <c r="S13" s="7">
        <v>15000</v>
      </c>
      <c r="T13" s="8">
        <f t="shared" si="0"/>
        <v>169404</v>
      </c>
      <c r="U13" s="9" t="s">
        <v>16</v>
      </c>
      <c r="V13" s="10" t="s">
        <v>99</v>
      </c>
      <c r="W13" s="4" t="s">
        <v>9</v>
      </c>
    </row>
    <row r="14" spans="1:23" ht="108" customHeight="1" x14ac:dyDescent="0.25">
      <c r="A14" s="4">
        <v>8</v>
      </c>
      <c r="B14" s="37"/>
      <c r="C14" s="5">
        <v>238001</v>
      </c>
      <c r="D14" s="6" t="s">
        <v>100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v>10000</v>
      </c>
      <c r="Q14" s="7">
        <v>0</v>
      </c>
      <c r="R14" s="7">
        <v>0</v>
      </c>
      <c r="S14" s="7">
        <v>0</v>
      </c>
      <c r="T14" s="8">
        <f t="shared" si="0"/>
        <v>10000</v>
      </c>
      <c r="U14" s="9" t="s">
        <v>8</v>
      </c>
      <c r="V14" s="10" t="s">
        <v>12</v>
      </c>
      <c r="W14" s="4" t="s">
        <v>9</v>
      </c>
    </row>
    <row r="15" spans="1:23" ht="108" customHeight="1" x14ac:dyDescent="0.25">
      <c r="A15" s="4">
        <v>9</v>
      </c>
      <c r="B15" s="37"/>
      <c r="C15" s="5">
        <v>246001</v>
      </c>
      <c r="D15" s="6" t="s">
        <v>32</v>
      </c>
      <c r="E15" s="7">
        <v>0</v>
      </c>
      <c r="F15" s="7">
        <v>0</v>
      </c>
      <c r="G15" s="7">
        <v>0</v>
      </c>
      <c r="H15" s="7">
        <v>0</v>
      </c>
      <c r="I15" s="7">
        <v>0</v>
      </c>
      <c r="J15" s="7">
        <v>20000</v>
      </c>
      <c r="K15" s="7">
        <v>0</v>
      </c>
      <c r="L15" s="7">
        <v>0</v>
      </c>
      <c r="M15" s="7">
        <v>0</v>
      </c>
      <c r="N15" s="7">
        <v>0</v>
      </c>
      <c r="O15" s="7">
        <v>0</v>
      </c>
      <c r="P15" s="7">
        <v>0</v>
      </c>
      <c r="Q15" s="7">
        <v>0</v>
      </c>
      <c r="R15" s="7">
        <v>0</v>
      </c>
      <c r="S15" s="7">
        <v>0</v>
      </c>
      <c r="T15" s="8">
        <f t="shared" si="0"/>
        <v>20000</v>
      </c>
      <c r="U15" s="9" t="s">
        <v>8</v>
      </c>
      <c r="V15" s="10" t="s">
        <v>10</v>
      </c>
      <c r="W15" s="4" t="s">
        <v>9</v>
      </c>
    </row>
    <row r="16" spans="1:23" ht="108" customHeight="1" x14ac:dyDescent="0.25">
      <c r="A16" s="4">
        <v>10</v>
      </c>
      <c r="B16" s="37"/>
      <c r="C16" s="5">
        <v>251001</v>
      </c>
      <c r="D16" s="6" t="s">
        <v>33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32684.799999999999</v>
      </c>
      <c r="N16" s="7">
        <v>0</v>
      </c>
      <c r="O16" s="7">
        <v>0</v>
      </c>
      <c r="P16" s="7">
        <v>0</v>
      </c>
      <c r="Q16" s="7">
        <v>0</v>
      </c>
      <c r="R16" s="7">
        <v>0</v>
      </c>
      <c r="S16" s="7">
        <v>0</v>
      </c>
      <c r="T16" s="8">
        <f t="shared" si="0"/>
        <v>32684.799999999999</v>
      </c>
      <c r="U16" s="9" t="s">
        <v>8</v>
      </c>
      <c r="V16" s="10" t="s">
        <v>11</v>
      </c>
      <c r="W16" s="4" t="s">
        <v>9</v>
      </c>
    </row>
    <row r="17" spans="1:23" ht="108" customHeight="1" x14ac:dyDescent="0.25">
      <c r="A17" s="4">
        <v>11</v>
      </c>
      <c r="B17" s="37"/>
      <c r="C17" s="5">
        <v>252001</v>
      </c>
      <c r="D17" s="6" t="s">
        <v>34</v>
      </c>
      <c r="E17" s="7">
        <v>0</v>
      </c>
      <c r="F17" s="7">
        <v>0</v>
      </c>
      <c r="G17" s="7">
        <v>0</v>
      </c>
      <c r="H17" s="7">
        <v>0</v>
      </c>
      <c r="I17" s="7">
        <v>0</v>
      </c>
      <c r="J17" s="7">
        <v>20868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v>0</v>
      </c>
      <c r="Q17" s="7">
        <v>0</v>
      </c>
      <c r="R17" s="7">
        <v>0</v>
      </c>
      <c r="S17" s="7">
        <v>0</v>
      </c>
      <c r="T17" s="8">
        <f t="shared" si="0"/>
        <v>20868</v>
      </c>
      <c r="U17" s="9" t="s">
        <v>8</v>
      </c>
      <c r="V17" s="10" t="s">
        <v>10</v>
      </c>
      <c r="W17" s="4" t="s">
        <v>9</v>
      </c>
    </row>
    <row r="18" spans="1:23" ht="108" customHeight="1" x14ac:dyDescent="0.25">
      <c r="A18" s="4">
        <v>12</v>
      </c>
      <c r="B18" s="37"/>
      <c r="C18" s="5">
        <v>253001</v>
      </c>
      <c r="D18" s="6" t="s">
        <v>35</v>
      </c>
      <c r="E18" s="7">
        <v>0</v>
      </c>
      <c r="F18" s="7">
        <v>0</v>
      </c>
      <c r="G18" s="7">
        <v>0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  <c r="M18" s="7">
        <v>0</v>
      </c>
      <c r="N18" s="7">
        <v>0</v>
      </c>
      <c r="O18" s="7">
        <v>0</v>
      </c>
      <c r="P18" s="7">
        <v>20000</v>
      </c>
      <c r="Q18" s="7">
        <v>0</v>
      </c>
      <c r="R18" s="7">
        <v>0</v>
      </c>
      <c r="S18" s="7">
        <v>0</v>
      </c>
      <c r="T18" s="8">
        <f t="shared" si="0"/>
        <v>20000</v>
      </c>
      <c r="U18" s="9" t="s">
        <v>8</v>
      </c>
      <c r="V18" s="10" t="s">
        <v>12</v>
      </c>
      <c r="W18" s="4" t="s">
        <v>9</v>
      </c>
    </row>
    <row r="19" spans="1:23" ht="108" customHeight="1" x14ac:dyDescent="0.25">
      <c r="A19" s="4">
        <v>13</v>
      </c>
      <c r="B19" s="37"/>
      <c r="C19" s="5">
        <v>255001</v>
      </c>
      <c r="D19" s="6" t="s">
        <v>36</v>
      </c>
      <c r="E19" s="7">
        <v>0</v>
      </c>
      <c r="F19" s="7">
        <v>0</v>
      </c>
      <c r="G19" s="7">
        <v>0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7">
        <v>42228.800000000003</v>
      </c>
      <c r="N19" s="7">
        <v>0</v>
      </c>
      <c r="O19" s="7">
        <v>0</v>
      </c>
      <c r="P19" s="7">
        <v>0</v>
      </c>
      <c r="Q19" s="7">
        <v>0</v>
      </c>
      <c r="R19" s="7">
        <v>0</v>
      </c>
      <c r="S19" s="7">
        <v>0</v>
      </c>
      <c r="T19" s="8">
        <f t="shared" si="0"/>
        <v>42228.800000000003</v>
      </c>
      <c r="U19" s="9" t="s">
        <v>8</v>
      </c>
      <c r="V19" s="10" t="s">
        <v>11</v>
      </c>
      <c r="W19" s="4" t="s">
        <v>9</v>
      </c>
    </row>
    <row r="20" spans="1:23" ht="108" customHeight="1" x14ac:dyDescent="0.25">
      <c r="A20" s="4">
        <v>14</v>
      </c>
      <c r="B20" s="37"/>
      <c r="C20" s="5">
        <v>259001</v>
      </c>
      <c r="D20" s="6" t="s">
        <v>37</v>
      </c>
      <c r="E20" s="7">
        <v>0</v>
      </c>
      <c r="F20" s="7">
        <v>0</v>
      </c>
      <c r="G20" s="7">
        <v>0</v>
      </c>
      <c r="H20" s="7">
        <v>0</v>
      </c>
      <c r="I20" s="7">
        <v>0</v>
      </c>
      <c r="J20" s="7">
        <v>8130</v>
      </c>
      <c r="K20" s="7">
        <v>0</v>
      </c>
      <c r="L20" s="7">
        <v>0</v>
      </c>
      <c r="M20" s="7">
        <v>0</v>
      </c>
      <c r="N20" s="7">
        <v>0</v>
      </c>
      <c r="O20" s="7">
        <v>0</v>
      </c>
      <c r="P20" s="7">
        <v>0</v>
      </c>
      <c r="Q20" s="7">
        <v>0</v>
      </c>
      <c r="R20" s="7">
        <v>0</v>
      </c>
      <c r="S20" s="7">
        <v>0</v>
      </c>
      <c r="T20" s="8">
        <f t="shared" si="0"/>
        <v>8130</v>
      </c>
      <c r="U20" s="9" t="s">
        <v>8</v>
      </c>
      <c r="V20" s="10" t="s">
        <v>10</v>
      </c>
      <c r="W20" s="4" t="s">
        <v>9</v>
      </c>
    </row>
    <row r="21" spans="1:23" ht="108" customHeight="1" x14ac:dyDescent="0.25">
      <c r="A21" s="4">
        <v>15</v>
      </c>
      <c r="B21" s="37"/>
      <c r="C21" s="5">
        <v>261001</v>
      </c>
      <c r="D21" s="6" t="s">
        <v>38</v>
      </c>
      <c r="E21" s="7">
        <v>0</v>
      </c>
      <c r="F21" s="7">
        <v>0</v>
      </c>
      <c r="G21" s="7">
        <v>40000</v>
      </c>
      <c r="H21" s="7">
        <v>56000</v>
      </c>
      <c r="I21" s="7">
        <v>56000</v>
      </c>
      <c r="J21" s="7">
        <v>272591.19</v>
      </c>
      <c r="K21" s="7">
        <v>0</v>
      </c>
      <c r="L21" s="7">
        <v>0</v>
      </c>
      <c r="M21" s="7">
        <v>0</v>
      </c>
      <c r="N21" s="7">
        <v>0</v>
      </c>
      <c r="O21" s="7">
        <v>0</v>
      </c>
      <c r="P21" s="7">
        <v>10000</v>
      </c>
      <c r="Q21" s="7">
        <v>0</v>
      </c>
      <c r="R21" s="7">
        <v>0</v>
      </c>
      <c r="S21" s="7">
        <v>0</v>
      </c>
      <c r="T21" s="8">
        <f t="shared" si="0"/>
        <v>434591.19</v>
      </c>
      <c r="U21" s="9" t="s">
        <v>16</v>
      </c>
      <c r="V21" s="10" t="s">
        <v>105</v>
      </c>
      <c r="W21" s="4" t="s">
        <v>9</v>
      </c>
    </row>
    <row r="22" spans="1:23" ht="108" customHeight="1" x14ac:dyDescent="0.25">
      <c r="A22" s="4">
        <v>16</v>
      </c>
      <c r="B22" s="37"/>
      <c r="C22" s="5">
        <v>261002</v>
      </c>
      <c r="D22" s="6" t="s">
        <v>39</v>
      </c>
      <c r="E22" s="7">
        <v>0</v>
      </c>
      <c r="F22" s="7">
        <v>0</v>
      </c>
      <c r="G22" s="7">
        <v>0</v>
      </c>
      <c r="H22" s="7">
        <v>0</v>
      </c>
      <c r="I22" s="7">
        <v>0</v>
      </c>
      <c r="J22" s="7">
        <v>30000</v>
      </c>
      <c r="K22" s="7">
        <v>0</v>
      </c>
      <c r="L22" s="7">
        <v>0</v>
      </c>
      <c r="M22" s="7">
        <v>0</v>
      </c>
      <c r="N22" s="7">
        <v>0</v>
      </c>
      <c r="O22" s="7">
        <v>0</v>
      </c>
      <c r="P22" s="7">
        <v>6000</v>
      </c>
      <c r="Q22" s="7">
        <v>0</v>
      </c>
      <c r="R22" s="7">
        <v>0</v>
      </c>
      <c r="S22" s="7">
        <v>77240.460000000006</v>
      </c>
      <c r="T22" s="8">
        <f t="shared" si="0"/>
        <v>113240.46</v>
      </c>
      <c r="U22" s="9" t="s">
        <v>8</v>
      </c>
      <c r="V22" s="10" t="s">
        <v>19</v>
      </c>
      <c r="W22" s="4" t="s">
        <v>9</v>
      </c>
    </row>
    <row r="23" spans="1:23" ht="108" customHeight="1" x14ac:dyDescent="0.25">
      <c r="A23" s="4">
        <v>17</v>
      </c>
      <c r="B23" s="37"/>
      <c r="C23" s="5">
        <v>271001</v>
      </c>
      <c r="D23" s="6" t="s">
        <v>40</v>
      </c>
      <c r="E23" s="7">
        <v>0</v>
      </c>
      <c r="F23" s="7">
        <v>0</v>
      </c>
      <c r="G23" s="7">
        <v>0</v>
      </c>
      <c r="H23" s="7">
        <v>0</v>
      </c>
      <c r="I23" s="7">
        <v>0</v>
      </c>
      <c r="J23" s="7">
        <v>20000</v>
      </c>
      <c r="K23" s="7">
        <v>0</v>
      </c>
      <c r="L23" s="7">
        <v>0</v>
      </c>
      <c r="M23" s="7">
        <v>0</v>
      </c>
      <c r="N23" s="7">
        <v>0</v>
      </c>
      <c r="O23" s="7">
        <v>0</v>
      </c>
      <c r="P23" s="7">
        <v>140000</v>
      </c>
      <c r="Q23" s="7">
        <v>0</v>
      </c>
      <c r="R23" s="7">
        <v>0</v>
      </c>
      <c r="S23" s="7">
        <v>6590.15</v>
      </c>
      <c r="T23" s="8">
        <f t="shared" si="0"/>
        <v>166590.15</v>
      </c>
      <c r="U23" s="9" t="s">
        <v>8</v>
      </c>
      <c r="V23" s="10" t="s">
        <v>19</v>
      </c>
      <c r="W23" s="4" t="s">
        <v>9</v>
      </c>
    </row>
    <row r="24" spans="1:23" ht="108" customHeight="1" x14ac:dyDescent="0.25">
      <c r="A24" s="4">
        <v>18</v>
      </c>
      <c r="B24" s="37"/>
      <c r="C24" s="5">
        <v>271002</v>
      </c>
      <c r="D24" s="6" t="s">
        <v>41</v>
      </c>
      <c r="E24" s="7">
        <v>0</v>
      </c>
      <c r="F24" s="7">
        <v>0</v>
      </c>
      <c r="G24" s="7">
        <v>0</v>
      </c>
      <c r="H24" s="7">
        <v>0</v>
      </c>
      <c r="I24" s="7">
        <v>0</v>
      </c>
      <c r="J24" s="7">
        <v>0</v>
      </c>
      <c r="K24" s="7">
        <v>0</v>
      </c>
      <c r="L24" s="7">
        <v>0</v>
      </c>
      <c r="M24" s="7">
        <v>0</v>
      </c>
      <c r="N24" s="7">
        <v>0</v>
      </c>
      <c r="O24" s="7">
        <v>0</v>
      </c>
      <c r="P24" s="7">
        <v>0</v>
      </c>
      <c r="Q24" s="7">
        <v>0</v>
      </c>
      <c r="R24" s="7">
        <v>0</v>
      </c>
      <c r="S24" s="7">
        <v>36348.6</v>
      </c>
      <c r="T24" s="8">
        <f t="shared" si="0"/>
        <v>36348.6</v>
      </c>
      <c r="U24" s="9" t="s">
        <v>8</v>
      </c>
      <c r="V24" s="10" t="s">
        <v>17</v>
      </c>
      <c r="W24" s="4" t="s">
        <v>9</v>
      </c>
    </row>
    <row r="25" spans="1:23" ht="108" customHeight="1" x14ac:dyDescent="0.25">
      <c r="A25" s="4">
        <v>19</v>
      </c>
      <c r="B25" s="37"/>
      <c r="C25" s="5">
        <v>272001</v>
      </c>
      <c r="D25" s="6" t="s">
        <v>42</v>
      </c>
      <c r="E25" s="7">
        <v>0</v>
      </c>
      <c r="F25" s="7">
        <v>0</v>
      </c>
      <c r="G25" s="7">
        <v>0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7">
        <v>4000</v>
      </c>
      <c r="N25" s="7">
        <v>0</v>
      </c>
      <c r="O25" s="7">
        <v>0</v>
      </c>
      <c r="P25" s="7">
        <v>0</v>
      </c>
      <c r="Q25" s="7">
        <v>0</v>
      </c>
      <c r="R25" s="7">
        <v>0</v>
      </c>
      <c r="S25" s="7">
        <v>0</v>
      </c>
      <c r="T25" s="8">
        <f t="shared" si="0"/>
        <v>4000</v>
      </c>
      <c r="U25" s="9" t="s">
        <v>8</v>
      </c>
      <c r="V25" s="10" t="s">
        <v>11</v>
      </c>
      <c r="W25" s="4" t="s">
        <v>9</v>
      </c>
    </row>
    <row r="26" spans="1:23" ht="108" customHeight="1" x14ac:dyDescent="0.25">
      <c r="A26" s="4">
        <v>20</v>
      </c>
      <c r="B26" s="37"/>
      <c r="C26" s="5">
        <v>273001</v>
      </c>
      <c r="D26" s="12" t="s">
        <v>43</v>
      </c>
      <c r="E26" s="7">
        <v>0</v>
      </c>
      <c r="F26" s="7">
        <v>0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  <c r="L26" s="13">
        <v>0</v>
      </c>
      <c r="M26" s="7">
        <v>0</v>
      </c>
      <c r="N26" s="7">
        <v>0</v>
      </c>
      <c r="O26" s="7">
        <v>0</v>
      </c>
      <c r="P26" s="7">
        <v>0</v>
      </c>
      <c r="Q26" s="7">
        <v>0</v>
      </c>
      <c r="R26" s="7">
        <v>0</v>
      </c>
      <c r="S26" s="7">
        <v>9090</v>
      </c>
      <c r="T26" s="8">
        <f t="shared" si="0"/>
        <v>9090</v>
      </c>
      <c r="U26" s="9" t="s">
        <v>8</v>
      </c>
      <c r="V26" s="10" t="s">
        <v>17</v>
      </c>
      <c r="W26" s="4" t="s">
        <v>9</v>
      </c>
    </row>
    <row r="27" spans="1:23" ht="108" customHeight="1" x14ac:dyDescent="0.25">
      <c r="A27" s="4">
        <v>21</v>
      </c>
      <c r="B27" s="37"/>
      <c r="C27" s="5">
        <v>273002</v>
      </c>
      <c r="D27" s="12" t="s">
        <v>44</v>
      </c>
      <c r="E27" s="7">
        <v>0</v>
      </c>
      <c r="F27" s="7">
        <v>0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7">
        <v>0</v>
      </c>
      <c r="P27" s="7">
        <v>0</v>
      </c>
      <c r="Q27" s="7">
        <v>0</v>
      </c>
      <c r="R27" s="7">
        <v>0</v>
      </c>
      <c r="S27" s="7">
        <v>1179.96</v>
      </c>
      <c r="T27" s="8">
        <f t="shared" si="0"/>
        <v>1179.96</v>
      </c>
      <c r="U27" s="9" t="s">
        <v>8</v>
      </c>
      <c r="V27" s="10" t="s">
        <v>17</v>
      </c>
      <c r="W27" s="4" t="s">
        <v>9</v>
      </c>
    </row>
    <row r="28" spans="1:23" ht="108" customHeight="1" x14ac:dyDescent="0.25">
      <c r="A28" s="4">
        <v>22</v>
      </c>
      <c r="B28" s="37"/>
      <c r="C28" s="5">
        <v>292001</v>
      </c>
      <c r="D28" s="12" t="s">
        <v>45</v>
      </c>
      <c r="E28" s="7">
        <v>0</v>
      </c>
      <c r="F28" s="7">
        <v>0</v>
      </c>
      <c r="G28" s="7">
        <v>0</v>
      </c>
      <c r="H28" s="7">
        <v>0</v>
      </c>
      <c r="I28" s="7">
        <v>0</v>
      </c>
      <c r="J28" s="7">
        <v>8305.7999999999993</v>
      </c>
      <c r="K28" s="7">
        <v>0</v>
      </c>
      <c r="L28" s="7">
        <v>0</v>
      </c>
      <c r="M28" s="7">
        <v>0</v>
      </c>
      <c r="N28" s="7">
        <v>0</v>
      </c>
      <c r="O28" s="7">
        <v>0</v>
      </c>
      <c r="P28" s="7">
        <v>0</v>
      </c>
      <c r="Q28" s="7">
        <v>0</v>
      </c>
      <c r="R28" s="7">
        <v>0</v>
      </c>
      <c r="S28" s="7">
        <v>0</v>
      </c>
      <c r="T28" s="8">
        <f>SUM(E28:S28)</f>
        <v>8305.7999999999993</v>
      </c>
      <c r="U28" s="9" t="s">
        <v>8</v>
      </c>
      <c r="V28" s="10" t="s">
        <v>10</v>
      </c>
      <c r="W28" s="4" t="s">
        <v>9</v>
      </c>
    </row>
    <row r="29" spans="1:23" ht="108" customHeight="1" x14ac:dyDescent="0.25">
      <c r="A29" s="4">
        <v>23</v>
      </c>
      <c r="B29" s="38"/>
      <c r="C29" s="5">
        <v>294001</v>
      </c>
      <c r="D29" s="6" t="s">
        <v>46</v>
      </c>
      <c r="E29" s="7">
        <v>0</v>
      </c>
      <c r="F29" s="7">
        <v>0</v>
      </c>
      <c r="G29" s="7">
        <v>0</v>
      </c>
      <c r="H29" s="7">
        <v>0</v>
      </c>
      <c r="I29" s="7">
        <v>0</v>
      </c>
      <c r="J29" s="7">
        <v>0</v>
      </c>
      <c r="K29" s="7">
        <v>0</v>
      </c>
      <c r="L29" s="7">
        <v>0</v>
      </c>
      <c r="M29" s="7">
        <v>3568.19</v>
      </c>
      <c r="N29" s="7">
        <v>0</v>
      </c>
      <c r="O29" s="7">
        <v>0</v>
      </c>
      <c r="P29" s="7">
        <v>15309.96</v>
      </c>
      <c r="Q29" s="7">
        <v>0</v>
      </c>
      <c r="R29" s="7">
        <v>0</v>
      </c>
      <c r="S29" s="7">
        <v>0</v>
      </c>
      <c r="T29" s="14">
        <f t="shared" si="0"/>
        <v>18878.149999999998</v>
      </c>
      <c r="U29" s="9" t="s">
        <v>8</v>
      </c>
      <c r="V29" s="10" t="s">
        <v>107</v>
      </c>
      <c r="W29" s="4" t="s">
        <v>9</v>
      </c>
    </row>
    <row r="30" spans="1:23" ht="108" customHeight="1" x14ac:dyDescent="0.25">
      <c r="A30" s="4">
        <v>24</v>
      </c>
      <c r="B30" s="33" t="s">
        <v>115</v>
      </c>
      <c r="C30" s="5">
        <v>311001</v>
      </c>
      <c r="D30" s="6" t="s">
        <v>47</v>
      </c>
      <c r="E30" s="7">
        <v>0</v>
      </c>
      <c r="F30" s="7">
        <v>0</v>
      </c>
      <c r="G30" s="7">
        <v>0</v>
      </c>
      <c r="H30" s="7">
        <v>669056.21</v>
      </c>
      <c r="I30" s="7">
        <v>666284.79</v>
      </c>
      <c r="J30" s="7">
        <v>0</v>
      </c>
      <c r="K30" s="7">
        <v>0</v>
      </c>
      <c r="L30" s="7">
        <v>0</v>
      </c>
      <c r="M30" s="7">
        <v>0</v>
      </c>
      <c r="N30" s="7">
        <v>0</v>
      </c>
      <c r="O30" s="7">
        <v>0</v>
      </c>
      <c r="P30" s="7">
        <v>0</v>
      </c>
      <c r="Q30" s="7">
        <v>0</v>
      </c>
      <c r="R30" s="7">
        <v>0</v>
      </c>
      <c r="S30" s="7">
        <v>0</v>
      </c>
      <c r="T30" s="8">
        <f t="shared" si="0"/>
        <v>1335341</v>
      </c>
      <c r="U30" s="9" t="s">
        <v>15</v>
      </c>
      <c r="V30" s="10" t="s">
        <v>10</v>
      </c>
      <c r="W30" s="4" t="s">
        <v>9</v>
      </c>
    </row>
    <row r="31" spans="1:23" ht="108" customHeight="1" x14ac:dyDescent="0.25">
      <c r="A31" s="4">
        <v>25</v>
      </c>
      <c r="B31" s="34"/>
      <c r="C31" s="5">
        <v>313001</v>
      </c>
      <c r="D31" s="6" t="s">
        <v>48</v>
      </c>
      <c r="E31" s="7">
        <v>0</v>
      </c>
      <c r="F31" s="7">
        <v>0</v>
      </c>
      <c r="G31" s="7">
        <v>0</v>
      </c>
      <c r="H31" s="7">
        <v>0</v>
      </c>
      <c r="I31" s="7">
        <v>2771.42</v>
      </c>
      <c r="J31" s="7">
        <v>0</v>
      </c>
      <c r="K31" s="7">
        <v>0</v>
      </c>
      <c r="L31" s="7">
        <v>0</v>
      </c>
      <c r="M31" s="7">
        <v>0</v>
      </c>
      <c r="N31" s="7">
        <v>0</v>
      </c>
      <c r="O31" s="7">
        <v>0</v>
      </c>
      <c r="P31" s="7">
        <v>0</v>
      </c>
      <c r="Q31" s="7">
        <v>0</v>
      </c>
      <c r="R31" s="7">
        <v>0</v>
      </c>
      <c r="S31" s="7">
        <v>0</v>
      </c>
      <c r="T31" s="8">
        <f t="shared" si="0"/>
        <v>2771.42</v>
      </c>
      <c r="U31" s="9" t="s">
        <v>104</v>
      </c>
      <c r="V31" s="10" t="s">
        <v>10</v>
      </c>
      <c r="W31" s="4" t="s">
        <v>9</v>
      </c>
    </row>
    <row r="32" spans="1:23" ht="108" customHeight="1" x14ac:dyDescent="0.25">
      <c r="A32" s="4">
        <v>26</v>
      </c>
      <c r="B32" s="34"/>
      <c r="C32" s="5">
        <v>314001</v>
      </c>
      <c r="D32" s="15" t="s">
        <v>49</v>
      </c>
      <c r="E32" s="7">
        <v>0</v>
      </c>
      <c r="F32" s="7">
        <v>0</v>
      </c>
      <c r="G32" s="7">
        <v>0</v>
      </c>
      <c r="H32" s="7">
        <v>36808.14</v>
      </c>
      <c r="I32" s="7">
        <v>36808.14</v>
      </c>
      <c r="J32" s="7">
        <v>0</v>
      </c>
      <c r="K32" s="7">
        <v>0</v>
      </c>
      <c r="L32" s="7">
        <v>0</v>
      </c>
      <c r="M32" s="7">
        <v>0</v>
      </c>
      <c r="N32" s="7">
        <v>0</v>
      </c>
      <c r="O32" s="7">
        <v>0</v>
      </c>
      <c r="P32" s="7">
        <v>0</v>
      </c>
      <c r="Q32" s="7">
        <v>0</v>
      </c>
      <c r="R32" s="7">
        <v>0</v>
      </c>
      <c r="S32" s="7">
        <v>0</v>
      </c>
      <c r="T32" s="8">
        <f t="shared" si="0"/>
        <v>73616.28</v>
      </c>
      <c r="U32" s="9" t="s">
        <v>15</v>
      </c>
      <c r="V32" s="10" t="s">
        <v>10</v>
      </c>
      <c r="W32" s="4" t="s">
        <v>9</v>
      </c>
    </row>
    <row r="33" spans="1:23" ht="108" customHeight="1" x14ac:dyDescent="0.25">
      <c r="A33" s="4">
        <v>27</v>
      </c>
      <c r="B33" s="34"/>
      <c r="C33" s="5">
        <v>317001</v>
      </c>
      <c r="D33" s="6" t="s">
        <v>50</v>
      </c>
      <c r="E33" s="7">
        <v>0</v>
      </c>
      <c r="F33" s="7">
        <v>0</v>
      </c>
      <c r="G33" s="7">
        <v>0</v>
      </c>
      <c r="H33" s="7">
        <v>182769.6</v>
      </c>
      <c r="I33" s="7">
        <v>182769.6</v>
      </c>
      <c r="J33" s="7">
        <v>0</v>
      </c>
      <c r="K33" s="7">
        <v>0</v>
      </c>
      <c r="L33" s="7">
        <v>0</v>
      </c>
      <c r="M33" s="7">
        <v>0</v>
      </c>
      <c r="N33" s="7">
        <v>0</v>
      </c>
      <c r="O33" s="7">
        <v>0</v>
      </c>
      <c r="P33" s="7">
        <v>0</v>
      </c>
      <c r="Q33" s="7">
        <v>0</v>
      </c>
      <c r="R33" s="7">
        <v>0</v>
      </c>
      <c r="S33" s="7">
        <v>0</v>
      </c>
      <c r="T33" s="8">
        <f t="shared" ref="T33:T59" si="1">SUM(E33:S33)</f>
        <v>365539.2</v>
      </c>
      <c r="U33" s="9" t="s">
        <v>15</v>
      </c>
      <c r="V33" s="10" t="s">
        <v>10</v>
      </c>
      <c r="W33" s="4" t="s">
        <v>9</v>
      </c>
    </row>
    <row r="34" spans="1:23" ht="108" customHeight="1" x14ac:dyDescent="0.25">
      <c r="A34" s="4">
        <v>28</v>
      </c>
      <c r="B34" s="34"/>
      <c r="C34" s="5">
        <v>318001</v>
      </c>
      <c r="D34" s="6" t="s">
        <v>51</v>
      </c>
      <c r="E34" s="7">
        <v>0</v>
      </c>
      <c r="F34" s="7">
        <v>0</v>
      </c>
      <c r="G34" s="7">
        <v>0</v>
      </c>
      <c r="H34" s="7">
        <v>0</v>
      </c>
      <c r="I34" s="7">
        <v>0</v>
      </c>
      <c r="J34" s="7">
        <v>5063.6000000000004</v>
      </c>
      <c r="K34" s="7">
        <v>0</v>
      </c>
      <c r="L34" s="7">
        <v>0</v>
      </c>
      <c r="M34" s="7">
        <v>0</v>
      </c>
      <c r="N34" s="7">
        <v>0</v>
      </c>
      <c r="O34" s="7">
        <v>0</v>
      </c>
      <c r="P34" s="7">
        <v>0</v>
      </c>
      <c r="Q34" s="7">
        <v>0</v>
      </c>
      <c r="R34" s="7">
        <v>0</v>
      </c>
      <c r="S34" s="7">
        <v>0</v>
      </c>
      <c r="T34" s="8">
        <f t="shared" si="1"/>
        <v>5063.6000000000004</v>
      </c>
      <c r="U34" s="9" t="s">
        <v>8</v>
      </c>
      <c r="V34" s="10" t="s">
        <v>10</v>
      </c>
      <c r="W34" s="4" t="s">
        <v>9</v>
      </c>
    </row>
    <row r="35" spans="1:23" ht="108" customHeight="1" x14ac:dyDescent="0.25">
      <c r="A35" s="4">
        <v>29</v>
      </c>
      <c r="B35" s="34"/>
      <c r="C35" s="5">
        <v>331001</v>
      </c>
      <c r="D35" s="6" t="s">
        <v>52</v>
      </c>
      <c r="E35" s="7">
        <v>0</v>
      </c>
      <c r="F35" s="7">
        <v>0</v>
      </c>
      <c r="G35" s="7">
        <v>0</v>
      </c>
      <c r="H35" s="7">
        <v>148226.35999999999</v>
      </c>
      <c r="I35" s="7">
        <v>148226.35999999999</v>
      </c>
      <c r="J35" s="7">
        <v>142000</v>
      </c>
      <c r="K35" s="7">
        <v>0</v>
      </c>
      <c r="L35" s="7">
        <v>0</v>
      </c>
      <c r="M35" s="7">
        <v>0</v>
      </c>
      <c r="N35" s="7">
        <v>0</v>
      </c>
      <c r="O35" s="7">
        <v>0</v>
      </c>
      <c r="P35" s="7">
        <v>29491.84</v>
      </c>
      <c r="Q35" s="7">
        <v>0</v>
      </c>
      <c r="R35" s="7">
        <v>0</v>
      </c>
      <c r="S35" s="7">
        <v>0</v>
      </c>
      <c r="T35" s="8">
        <f t="shared" si="1"/>
        <v>467944.56</v>
      </c>
      <c r="U35" s="9" t="s">
        <v>16</v>
      </c>
      <c r="V35" s="10" t="s">
        <v>113</v>
      </c>
      <c r="W35" s="4" t="s">
        <v>9</v>
      </c>
    </row>
    <row r="36" spans="1:23" ht="108" customHeight="1" x14ac:dyDescent="0.25">
      <c r="A36" s="4">
        <v>30</v>
      </c>
      <c r="B36" s="34"/>
      <c r="C36" s="5">
        <v>332001</v>
      </c>
      <c r="D36" s="6" t="s">
        <v>53</v>
      </c>
      <c r="E36" s="7">
        <v>0</v>
      </c>
      <c r="F36" s="7">
        <v>0</v>
      </c>
      <c r="G36" s="7">
        <v>0</v>
      </c>
      <c r="H36" s="7">
        <v>0</v>
      </c>
      <c r="I36" s="7">
        <v>0</v>
      </c>
      <c r="J36" s="7">
        <v>0</v>
      </c>
      <c r="K36" s="7">
        <v>0</v>
      </c>
      <c r="L36" s="7">
        <v>0</v>
      </c>
      <c r="M36" s="7">
        <v>0</v>
      </c>
      <c r="N36" s="7">
        <v>0</v>
      </c>
      <c r="O36" s="7">
        <v>0</v>
      </c>
      <c r="P36" s="7">
        <v>0</v>
      </c>
      <c r="Q36" s="7">
        <v>0</v>
      </c>
      <c r="R36" s="7">
        <v>0</v>
      </c>
      <c r="S36" s="7">
        <v>396024</v>
      </c>
      <c r="T36" s="8">
        <f t="shared" si="1"/>
        <v>396024</v>
      </c>
      <c r="U36" s="9" t="s">
        <v>8</v>
      </c>
      <c r="V36" s="10" t="s">
        <v>17</v>
      </c>
      <c r="W36" s="4" t="s">
        <v>9</v>
      </c>
    </row>
    <row r="37" spans="1:23" ht="108" customHeight="1" x14ac:dyDescent="0.25">
      <c r="A37" s="4">
        <v>31</v>
      </c>
      <c r="B37" s="34"/>
      <c r="C37" s="5">
        <v>332003</v>
      </c>
      <c r="D37" s="6" t="s">
        <v>54</v>
      </c>
      <c r="E37" s="7">
        <v>0</v>
      </c>
      <c r="F37" s="7">
        <v>0</v>
      </c>
      <c r="G37" s="7">
        <v>0</v>
      </c>
      <c r="H37" s="7">
        <v>0</v>
      </c>
      <c r="I37" s="7">
        <v>0</v>
      </c>
      <c r="J37" s="7">
        <v>0</v>
      </c>
      <c r="K37" s="7">
        <v>0</v>
      </c>
      <c r="L37" s="7">
        <v>0</v>
      </c>
      <c r="M37" s="7">
        <v>0</v>
      </c>
      <c r="N37" s="7">
        <v>0</v>
      </c>
      <c r="O37" s="7">
        <v>0</v>
      </c>
      <c r="P37" s="7">
        <v>0</v>
      </c>
      <c r="Q37" s="7">
        <v>0</v>
      </c>
      <c r="R37" s="7">
        <v>0</v>
      </c>
      <c r="S37" s="7">
        <v>23824.2</v>
      </c>
      <c r="T37" s="8">
        <f t="shared" si="1"/>
        <v>23824.2</v>
      </c>
      <c r="U37" s="9" t="s">
        <v>8</v>
      </c>
      <c r="V37" s="10" t="s">
        <v>17</v>
      </c>
      <c r="W37" s="4" t="s">
        <v>9</v>
      </c>
    </row>
    <row r="38" spans="1:23" ht="108" customHeight="1" x14ac:dyDescent="0.25">
      <c r="A38" s="4">
        <v>32</v>
      </c>
      <c r="B38" s="34"/>
      <c r="C38" s="5">
        <v>334001</v>
      </c>
      <c r="D38" s="16" t="s">
        <v>55</v>
      </c>
      <c r="E38" s="7">
        <v>0</v>
      </c>
      <c r="F38" s="7">
        <v>0</v>
      </c>
      <c r="G38" s="7">
        <v>0</v>
      </c>
      <c r="H38" s="7">
        <v>0</v>
      </c>
      <c r="I38" s="7">
        <v>0</v>
      </c>
      <c r="J38" s="7">
        <v>25463</v>
      </c>
      <c r="K38" s="7">
        <v>0</v>
      </c>
      <c r="L38" s="7">
        <v>0</v>
      </c>
      <c r="M38" s="7">
        <v>0</v>
      </c>
      <c r="N38" s="7">
        <v>0</v>
      </c>
      <c r="O38" s="7">
        <v>0</v>
      </c>
      <c r="P38" s="7">
        <v>16094.4</v>
      </c>
      <c r="Q38" s="7">
        <v>0</v>
      </c>
      <c r="R38" s="7">
        <v>0</v>
      </c>
      <c r="S38" s="7">
        <v>0</v>
      </c>
      <c r="T38" s="8">
        <f t="shared" si="1"/>
        <v>41557.4</v>
      </c>
      <c r="U38" s="9" t="s">
        <v>8</v>
      </c>
      <c r="V38" s="10" t="s">
        <v>21</v>
      </c>
      <c r="W38" s="4" t="s">
        <v>9</v>
      </c>
    </row>
    <row r="39" spans="1:23" ht="108" customHeight="1" x14ac:dyDescent="0.25">
      <c r="A39" s="4">
        <v>33</v>
      </c>
      <c r="B39" s="34"/>
      <c r="C39" s="5">
        <v>334002</v>
      </c>
      <c r="D39" s="16" t="s">
        <v>56</v>
      </c>
      <c r="E39" s="7">
        <v>0</v>
      </c>
      <c r="F39" s="7">
        <v>0</v>
      </c>
      <c r="G39" s="7">
        <v>0</v>
      </c>
      <c r="H39" s="7">
        <v>0</v>
      </c>
      <c r="I39" s="7">
        <v>0</v>
      </c>
      <c r="J39" s="7">
        <v>0</v>
      </c>
      <c r="K39" s="7">
        <v>0</v>
      </c>
      <c r="L39" s="7">
        <v>0</v>
      </c>
      <c r="M39" s="7">
        <v>45300</v>
      </c>
      <c r="N39" s="7">
        <v>0</v>
      </c>
      <c r="O39" s="7">
        <v>0</v>
      </c>
      <c r="P39" s="7">
        <v>0</v>
      </c>
      <c r="Q39" s="7">
        <v>0</v>
      </c>
      <c r="R39" s="7">
        <v>0</v>
      </c>
      <c r="S39" s="7">
        <v>0</v>
      </c>
      <c r="T39" s="8">
        <f t="shared" si="1"/>
        <v>45300</v>
      </c>
      <c r="U39" s="9" t="s">
        <v>8</v>
      </c>
      <c r="V39" s="10" t="s">
        <v>11</v>
      </c>
      <c r="W39" s="4" t="s">
        <v>9</v>
      </c>
    </row>
    <row r="40" spans="1:23" ht="108" customHeight="1" x14ac:dyDescent="0.25">
      <c r="A40" s="4">
        <v>34</v>
      </c>
      <c r="B40" s="34"/>
      <c r="C40" s="5">
        <v>335001</v>
      </c>
      <c r="D40" s="16" t="s">
        <v>57</v>
      </c>
      <c r="E40" s="7">
        <v>0</v>
      </c>
      <c r="F40" s="7">
        <v>0</v>
      </c>
      <c r="G40" s="7">
        <v>0</v>
      </c>
      <c r="H40" s="7">
        <v>0</v>
      </c>
      <c r="I40" s="7">
        <v>0</v>
      </c>
      <c r="J40" s="7">
        <v>0</v>
      </c>
      <c r="K40" s="7">
        <v>0</v>
      </c>
      <c r="L40" s="17">
        <v>0</v>
      </c>
      <c r="M40" s="17">
        <v>50000.03</v>
      </c>
      <c r="N40" s="7">
        <v>0</v>
      </c>
      <c r="O40" s="7">
        <v>0</v>
      </c>
      <c r="P40" s="7">
        <v>0</v>
      </c>
      <c r="Q40" s="7">
        <v>0</v>
      </c>
      <c r="R40" s="7">
        <v>0</v>
      </c>
      <c r="S40" s="7">
        <v>0</v>
      </c>
      <c r="T40" s="8">
        <f t="shared" si="1"/>
        <v>50000.03</v>
      </c>
      <c r="U40" s="9" t="s">
        <v>8</v>
      </c>
      <c r="V40" s="10" t="s">
        <v>11</v>
      </c>
      <c r="W40" s="4" t="s">
        <v>9</v>
      </c>
    </row>
    <row r="41" spans="1:23" ht="108" customHeight="1" x14ac:dyDescent="0.25">
      <c r="A41" s="4">
        <v>35</v>
      </c>
      <c r="B41" s="34"/>
      <c r="C41" s="5">
        <v>335002</v>
      </c>
      <c r="D41" s="18" t="s">
        <v>58</v>
      </c>
      <c r="E41" s="7">
        <v>0</v>
      </c>
      <c r="F41" s="7">
        <v>0</v>
      </c>
      <c r="G41" s="7">
        <v>0</v>
      </c>
      <c r="H41" s="7">
        <v>0</v>
      </c>
      <c r="I41" s="7">
        <v>0</v>
      </c>
      <c r="J41" s="7">
        <v>0</v>
      </c>
      <c r="K41" s="7">
        <v>0</v>
      </c>
      <c r="L41" s="17">
        <v>0</v>
      </c>
      <c r="M41" s="17">
        <v>99999.97</v>
      </c>
      <c r="N41" s="7">
        <v>0</v>
      </c>
      <c r="O41" s="7">
        <v>0</v>
      </c>
      <c r="P41" s="7">
        <v>0</v>
      </c>
      <c r="Q41" s="7">
        <v>0</v>
      </c>
      <c r="R41" s="7">
        <v>0</v>
      </c>
      <c r="S41" s="7">
        <v>0</v>
      </c>
      <c r="T41" s="8">
        <f t="shared" si="1"/>
        <v>99999.97</v>
      </c>
      <c r="U41" s="9" t="s">
        <v>8</v>
      </c>
      <c r="V41" s="10" t="s">
        <v>11</v>
      </c>
      <c r="W41" s="4" t="s">
        <v>9</v>
      </c>
    </row>
    <row r="42" spans="1:23" ht="108" customHeight="1" x14ac:dyDescent="0.25">
      <c r="A42" s="4">
        <v>36</v>
      </c>
      <c r="B42" s="34"/>
      <c r="C42" s="5">
        <v>335009</v>
      </c>
      <c r="D42" s="18" t="s">
        <v>59</v>
      </c>
      <c r="E42" s="7">
        <v>0</v>
      </c>
      <c r="F42" s="7">
        <v>0</v>
      </c>
      <c r="G42" s="7">
        <v>0</v>
      </c>
      <c r="H42" s="7">
        <v>0</v>
      </c>
      <c r="I42" s="7">
        <v>0</v>
      </c>
      <c r="J42" s="7">
        <v>0</v>
      </c>
      <c r="K42" s="7">
        <v>0</v>
      </c>
      <c r="L42" s="17">
        <v>0</v>
      </c>
      <c r="M42" s="17">
        <v>58372.68</v>
      </c>
      <c r="N42" s="7">
        <v>0</v>
      </c>
      <c r="O42" s="7">
        <v>0</v>
      </c>
      <c r="P42" s="7">
        <v>0</v>
      </c>
      <c r="Q42" s="7">
        <v>0</v>
      </c>
      <c r="R42" s="7">
        <v>0</v>
      </c>
      <c r="S42" s="7">
        <v>0</v>
      </c>
      <c r="T42" s="8">
        <f t="shared" si="1"/>
        <v>58372.68</v>
      </c>
      <c r="U42" s="9" t="s">
        <v>8</v>
      </c>
      <c r="V42" s="10" t="s">
        <v>11</v>
      </c>
      <c r="W42" s="4" t="s">
        <v>9</v>
      </c>
    </row>
    <row r="43" spans="1:23" ht="108" customHeight="1" x14ac:dyDescent="0.25">
      <c r="A43" s="4">
        <v>37</v>
      </c>
      <c r="B43" s="34"/>
      <c r="C43" s="5">
        <v>336001</v>
      </c>
      <c r="D43" s="18" t="s">
        <v>60</v>
      </c>
      <c r="E43" s="7">
        <v>0</v>
      </c>
      <c r="F43" s="7">
        <v>0</v>
      </c>
      <c r="G43" s="7">
        <v>0</v>
      </c>
      <c r="H43" s="7">
        <v>0</v>
      </c>
      <c r="I43" s="7">
        <v>0</v>
      </c>
      <c r="J43" s="7">
        <v>0</v>
      </c>
      <c r="K43" s="7">
        <v>0</v>
      </c>
      <c r="L43" s="17">
        <v>0</v>
      </c>
      <c r="M43" s="7">
        <v>0</v>
      </c>
      <c r="N43" s="7">
        <v>0</v>
      </c>
      <c r="O43" s="7">
        <v>0</v>
      </c>
      <c r="P43" s="7">
        <v>344560.67</v>
      </c>
      <c r="Q43" s="7">
        <v>0</v>
      </c>
      <c r="R43" s="7">
        <v>0</v>
      </c>
      <c r="S43" s="7">
        <v>0</v>
      </c>
      <c r="T43" s="8">
        <f t="shared" si="1"/>
        <v>344560.67</v>
      </c>
      <c r="U43" s="9" t="s">
        <v>8</v>
      </c>
      <c r="V43" s="10" t="s">
        <v>12</v>
      </c>
      <c r="W43" s="4" t="s">
        <v>9</v>
      </c>
    </row>
    <row r="44" spans="1:23" ht="108" customHeight="1" x14ac:dyDescent="0.25">
      <c r="A44" s="4">
        <v>38</v>
      </c>
      <c r="B44" s="34"/>
      <c r="C44" s="5">
        <v>338001</v>
      </c>
      <c r="D44" s="18" t="s">
        <v>61</v>
      </c>
      <c r="E44" s="7">
        <v>0</v>
      </c>
      <c r="F44" s="7">
        <v>0</v>
      </c>
      <c r="G44" s="7">
        <v>0</v>
      </c>
      <c r="H44" s="7">
        <v>288421.37</v>
      </c>
      <c r="I44" s="7">
        <v>288421.37</v>
      </c>
      <c r="J44" s="7">
        <v>0</v>
      </c>
      <c r="K44" s="7">
        <v>0</v>
      </c>
      <c r="L44" s="17">
        <v>0</v>
      </c>
      <c r="M44" s="7">
        <v>0</v>
      </c>
      <c r="N44" s="7">
        <v>0</v>
      </c>
      <c r="O44" s="7">
        <v>0</v>
      </c>
      <c r="P44" s="7">
        <v>0</v>
      </c>
      <c r="Q44" s="7">
        <v>0</v>
      </c>
      <c r="R44" s="7">
        <v>0</v>
      </c>
      <c r="S44" s="7">
        <v>0</v>
      </c>
      <c r="T44" s="8">
        <f t="shared" si="1"/>
        <v>576842.74</v>
      </c>
      <c r="U44" s="9" t="s">
        <v>15</v>
      </c>
      <c r="V44" s="10" t="s">
        <v>10</v>
      </c>
      <c r="W44" s="4" t="s">
        <v>9</v>
      </c>
    </row>
    <row r="45" spans="1:23" ht="108" customHeight="1" x14ac:dyDescent="0.25">
      <c r="A45" s="4">
        <v>39</v>
      </c>
      <c r="B45" s="34"/>
      <c r="C45" s="5">
        <v>339002</v>
      </c>
      <c r="D45" s="18" t="s">
        <v>62</v>
      </c>
      <c r="E45" s="7">
        <v>0</v>
      </c>
      <c r="F45" s="7">
        <v>0</v>
      </c>
      <c r="G45" s="7">
        <v>0</v>
      </c>
      <c r="H45" s="7">
        <v>0</v>
      </c>
      <c r="I45" s="7">
        <v>0</v>
      </c>
      <c r="J45" s="7">
        <v>0</v>
      </c>
      <c r="K45" s="7">
        <v>0</v>
      </c>
      <c r="L45" s="17">
        <v>0</v>
      </c>
      <c r="M45" s="7">
        <v>0</v>
      </c>
      <c r="N45" s="7">
        <v>0</v>
      </c>
      <c r="O45" s="7">
        <v>0</v>
      </c>
      <c r="P45" s="7">
        <v>208913.03</v>
      </c>
      <c r="Q45" s="7">
        <v>0</v>
      </c>
      <c r="R45" s="7">
        <v>0</v>
      </c>
      <c r="S45" s="7">
        <v>0</v>
      </c>
      <c r="T45" s="8">
        <f t="shared" si="1"/>
        <v>208913.03</v>
      </c>
      <c r="U45" s="9" t="s">
        <v>8</v>
      </c>
      <c r="V45" s="10" t="s">
        <v>12</v>
      </c>
      <c r="W45" s="4" t="s">
        <v>9</v>
      </c>
    </row>
    <row r="46" spans="1:23" ht="108" customHeight="1" x14ac:dyDescent="0.25">
      <c r="A46" s="4">
        <v>40</v>
      </c>
      <c r="B46" s="34"/>
      <c r="C46" s="5">
        <v>341001</v>
      </c>
      <c r="D46" s="18" t="s">
        <v>63</v>
      </c>
      <c r="E46" s="7">
        <v>0</v>
      </c>
      <c r="F46" s="7">
        <v>0</v>
      </c>
      <c r="G46" s="7">
        <v>0</v>
      </c>
      <c r="H46" s="7">
        <v>15000</v>
      </c>
      <c r="I46" s="7">
        <v>15000</v>
      </c>
      <c r="J46" s="7">
        <v>76951.7</v>
      </c>
      <c r="K46" s="7">
        <v>0</v>
      </c>
      <c r="L46" s="17">
        <v>0</v>
      </c>
      <c r="M46" s="7">
        <v>0</v>
      </c>
      <c r="N46" s="7">
        <v>0</v>
      </c>
      <c r="O46" s="7">
        <v>0</v>
      </c>
      <c r="P46" s="7">
        <v>0</v>
      </c>
      <c r="Q46" s="7">
        <v>0</v>
      </c>
      <c r="R46" s="7">
        <v>0</v>
      </c>
      <c r="S46" s="7">
        <v>0</v>
      </c>
      <c r="T46" s="8">
        <f t="shared" si="1"/>
        <v>106951.7</v>
      </c>
      <c r="U46" s="9" t="s">
        <v>16</v>
      </c>
      <c r="V46" s="10" t="s">
        <v>10</v>
      </c>
      <c r="W46" s="4" t="s">
        <v>9</v>
      </c>
    </row>
    <row r="47" spans="1:23" ht="108" customHeight="1" x14ac:dyDescent="0.25">
      <c r="A47" s="4">
        <v>41</v>
      </c>
      <c r="B47" s="34"/>
      <c r="C47" s="5">
        <v>344001</v>
      </c>
      <c r="D47" s="18" t="s">
        <v>64</v>
      </c>
      <c r="E47" s="7">
        <v>0</v>
      </c>
      <c r="F47" s="7">
        <v>0</v>
      </c>
      <c r="G47" s="7">
        <v>0</v>
      </c>
      <c r="H47" s="7">
        <v>0</v>
      </c>
      <c r="I47" s="7">
        <v>0</v>
      </c>
      <c r="J47" s="7">
        <v>16000</v>
      </c>
      <c r="K47" s="7">
        <v>0</v>
      </c>
      <c r="L47" s="17">
        <v>0</v>
      </c>
      <c r="M47" s="7">
        <v>0</v>
      </c>
      <c r="N47" s="7">
        <v>0</v>
      </c>
      <c r="O47" s="7">
        <v>0</v>
      </c>
      <c r="P47" s="7">
        <v>0</v>
      </c>
      <c r="Q47" s="7">
        <v>0</v>
      </c>
      <c r="R47" s="7">
        <v>0</v>
      </c>
      <c r="S47" s="7">
        <v>0</v>
      </c>
      <c r="T47" s="8">
        <f t="shared" si="1"/>
        <v>16000</v>
      </c>
      <c r="U47" s="9" t="s">
        <v>8</v>
      </c>
      <c r="V47" s="10" t="s">
        <v>10</v>
      </c>
      <c r="W47" s="4" t="s">
        <v>9</v>
      </c>
    </row>
    <row r="48" spans="1:23" ht="108" customHeight="1" x14ac:dyDescent="0.25">
      <c r="A48" s="4">
        <v>42</v>
      </c>
      <c r="B48" s="34"/>
      <c r="C48" s="5">
        <v>345001</v>
      </c>
      <c r="D48" s="18" t="s">
        <v>65</v>
      </c>
      <c r="E48" s="7">
        <v>0</v>
      </c>
      <c r="F48" s="7">
        <v>0</v>
      </c>
      <c r="G48" s="7">
        <v>0</v>
      </c>
      <c r="H48" s="7">
        <v>0</v>
      </c>
      <c r="I48" s="7">
        <v>0</v>
      </c>
      <c r="J48" s="7">
        <v>69982.5</v>
      </c>
      <c r="K48" s="7">
        <v>0</v>
      </c>
      <c r="L48" s="17">
        <v>0</v>
      </c>
      <c r="M48" s="7">
        <v>0</v>
      </c>
      <c r="N48" s="7">
        <v>0</v>
      </c>
      <c r="O48" s="7">
        <v>0</v>
      </c>
      <c r="P48" s="7">
        <v>0</v>
      </c>
      <c r="Q48" s="7">
        <v>0</v>
      </c>
      <c r="R48" s="7">
        <v>0</v>
      </c>
      <c r="S48" s="7">
        <v>0</v>
      </c>
      <c r="T48" s="8">
        <f>SUM(E48:S48)</f>
        <v>69982.5</v>
      </c>
      <c r="U48" s="9" t="s">
        <v>8</v>
      </c>
      <c r="V48" s="10" t="s">
        <v>10</v>
      </c>
      <c r="W48" s="4" t="s">
        <v>9</v>
      </c>
    </row>
    <row r="49" spans="1:23" ht="108" customHeight="1" x14ac:dyDescent="0.25">
      <c r="A49" s="4">
        <v>43</v>
      </c>
      <c r="B49" s="34"/>
      <c r="C49" s="5">
        <v>345002</v>
      </c>
      <c r="D49" s="18" t="s">
        <v>66</v>
      </c>
      <c r="E49" s="7">
        <v>0</v>
      </c>
      <c r="F49" s="7">
        <v>0</v>
      </c>
      <c r="G49" s="7">
        <v>0</v>
      </c>
      <c r="H49" s="7">
        <v>0</v>
      </c>
      <c r="I49" s="7">
        <v>0</v>
      </c>
      <c r="J49" s="7">
        <v>111432</v>
      </c>
      <c r="K49" s="7">
        <v>0</v>
      </c>
      <c r="L49" s="17">
        <v>0</v>
      </c>
      <c r="M49" s="7">
        <v>0</v>
      </c>
      <c r="N49" s="7">
        <v>0</v>
      </c>
      <c r="O49" s="7">
        <v>0</v>
      </c>
      <c r="P49" s="7">
        <v>0</v>
      </c>
      <c r="Q49" s="7">
        <v>0</v>
      </c>
      <c r="R49" s="7">
        <v>0</v>
      </c>
      <c r="S49" s="7">
        <v>0</v>
      </c>
      <c r="T49" s="8">
        <f t="shared" si="1"/>
        <v>111432</v>
      </c>
      <c r="U49" s="9" t="s">
        <v>8</v>
      </c>
      <c r="V49" s="10" t="s">
        <v>10</v>
      </c>
      <c r="W49" s="4" t="s">
        <v>9</v>
      </c>
    </row>
    <row r="50" spans="1:23" ht="108" customHeight="1" x14ac:dyDescent="0.25">
      <c r="A50" s="4">
        <v>44</v>
      </c>
      <c r="B50" s="34"/>
      <c r="C50" s="5">
        <v>347001</v>
      </c>
      <c r="D50" s="18" t="s">
        <v>67</v>
      </c>
      <c r="E50" s="7">
        <v>0</v>
      </c>
      <c r="F50" s="7">
        <v>0</v>
      </c>
      <c r="G50" s="7">
        <v>0</v>
      </c>
      <c r="H50" s="7">
        <v>0</v>
      </c>
      <c r="I50" s="7">
        <v>0</v>
      </c>
      <c r="J50" s="7">
        <v>0</v>
      </c>
      <c r="K50" s="7">
        <v>0</v>
      </c>
      <c r="L50" s="17">
        <v>0</v>
      </c>
      <c r="M50" s="7">
        <v>0</v>
      </c>
      <c r="N50" s="7">
        <v>0</v>
      </c>
      <c r="O50" s="7">
        <v>0</v>
      </c>
      <c r="P50" s="7">
        <v>2804.8</v>
      </c>
      <c r="Q50" s="7">
        <v>0</v>
      </c>
      <c r="R50" s="7">
        <v>0</v>
      </c>
      <c r="S50" s="7">
        <v>0</v>
      </c>
      <c r="T50" s="8">
        <f t="shared" si="1"/>
        <v>2804.8</v>
      </c>
      <c r="U50" s="9" t="s">
        <v>8</v>
      </c>
      <c r="V50" s="10" t="s">
        <v>12</v>
      </c>
      <c r="W50" s="4" t="s">
        <v>9</v>
      </c>
    </row>
    <row r="51" spans="1:23" ht="108" customHeight="1" x14ac:dyDescent="0.25">
      <c r="A51" s="4">
        <v>45</v>
      </c>
      <c r="B51" s="34"/>
      <c r="C51" s="5">
        <v>351001</v>
      </c>
      <c r="D51" s="18" t="s">
        <v>68</v>
      </c>
      <c r="E51" s="7">
        <v>0</v>
      </c>
      <c r="F51" s="7">
        <v>0</v>
      </c>
      <c r="G51" s="7">
        <v>0</v>
      </c>
      <c r="H51" s="7">
        <v>0</v>
      </c>
      <c r="I51" s="7">
        <v>0</v>
      </c>
      <c r="J51" s="7">
        <v>392752.1</v>
      </c>
      <c r="K51" s="7">
        <v>0</v>
      </c>
      <c r="L51" s="17">
        <v>0</v>
      </c>
      <c r="M51" s="7">
        <v>0</v>
      </c>
      <c r="N51" s="7">
        <v>0</v>
      </c>
      <c r="O51" s="7">
        <v>0</v>
      </c>
      <c r="P51" s="7">
        <v>6043.3</v>
      </c>
      <c r="Q51" s="7">
        <v>0</v>
      </c>
      <c r="R51" s="7">
        <v>0</v>
      </c>
      <c r="S51" s="7">
        <v>0</v>
      </c>
      <c r="T51" s="8">
        <f t="shared" si="1"/>
        <v>398795.39999999997</v>
      </c>
      <c r="U51" s="9" t="s">
        <v>8</v>
      </c>
      <c r="V51" s="10" t="s">
        <v>21</v>
      </c>
      <c r="W51" s="4" t="s">
        <v>9</v>
      </c>
    </row>
    <row r="52" spans="1:23" ht="108" customHeight="1" x14ac:dyDescent="0.25">
      <c r="A52" s="4">
        <v>46</v>
      </c>
      <c r="B52" s="34"/>
      <c r="C52" s="5">
        <v>353001</v>
      </c>
      <c r="D52" s="18" t="s">
        <v>69</v>
      </c>
      <c r="E52" s="7">
        <v>0</v>
      </c>
      <c r="F52" s="7">
        <v>0</v>
      </c>
      <c r="G52" s="7">
        <v>0</v>
      </c>
      <c r="H52" s="7">
        <v>0</v>
      </c>
      <c r="I52" s="7">
        <v>0</v>
      </c>
      <c r="J52" s="7">
        <v>2000</v>
      </c>
      <c r="K52" s="7">
        <v>0</v>
      </c>
      <c r="L52" s="17">
        <v>0</v>
      </c>
      <c r="M52" s="7">
        <v>0</v>
      </c>
      <c r="N52" s="7">
        <v>0</v>
      </c>
      <c r="O52" s="7">
        <v>0</v>
      </c>
      <c r="P52" s="7">
        <v>0</v>
      </c>
      <c r="Q52" s="7">
        <v>0</v>
      </c>
      <c r="R52" s="7">
        <v>0</v>
      </c>
      <c r="S52" s="7">
        <v>0</v>
      </c>
      <c r="T52" s="8">
        <f t="shared" si="1"/>
        <v>2000</v>
      </c>
      <c r="U52" s="9" t="s">
        <v>8</v>
      </c>
      <c r="V52" s="10" t="s">
        <v>10</v>
      </c>
      <c r="W52" s="4" t="s">
        <v>9</v>
      </c>
    </row>
    <row r="53" spans="1:23" ht="108" customHeight="1" x14ac:dyDescent="0.25">
      <c r="A53" s="4">
        <v>47</v>
      </c>
      <c r="B53" s="34"/>
      <c r="C53" s="5">
        <v>354001</v>
      </c>
      <c r="D53" s="18" t="s">
        <v>70</v>
      </c>
      <c r="E53" s="7">
        <v>0</v>
      </c>
      <c r="F53" s="7">
        <v>0</v>
      </c>
      <c r="G53" s="7">
        <v>0</v>
      </c>
      <c r="H53" s="7">
        <v>0</v>
      </c>
      <c r="I53" s="7">
        <v>0</v>
      </c>
      <c r="J53" s="7">
        <v>0</v>
      </c>
      <c r="K53" s="7">
        <v>0</v>
      </c>
      <c r="L53" s="17">
        <v>0</v>
      </c>
      <c r="M53" s="17">
        <v>3596</v>
      </c>
      <c r="N53" s="7">
        <v>0</v>
      </c>
      <c r="O53" s="7">
        <v>0</v>
      </c>
      <c r="P53" s="7">
        <v>1160.04</v>
      </c>
      <c r="Q53" s="7">
        <v>0</v>
      </c>
      <c r="R53" s="7">
        <v>0</v>
      </c>
      <c r="S53" s="7">
        <v>0</v>
      </c>
      <c r="T53" s="8">
        <f t="shared" si="1"/>
        <v>4756.04</v>
      </c>
      <c r="U53" s="9" t="s">
        <v>8</v>
      </c>
      <c r="V53" s="10" t="s">
        <v>22</v>
      </c>
      <c r="W53" s="4" t="s">
        <v>9</v>
      </c>
    </row>
    <row r="54" spans="1:23" ht="108" customHeight="1" x14ac:dyDescent="0.25">
      <c r="A54" s="4">
        <v>48</v>
      </c>
      <c r="B54" s="34"/>
      <c r="C54" s="5">
        <v>355001</v>
      </c>
      <c r="D54" s="18" t="s">
        <v>71</v>
      </c>
      <c r="E54" s="7">
        <v>0</v>
      </c>
      <c r="F54" s="7">
        <v>0</v>
      </c>
      <c r="G54" s="7">
        <v>0</v>
      </c>
      <c r="H54" s="7">
        <v>0</v>
      </c>
      <c r="I54" s="7">
        <v>0</v>
      </c>
      <c r="J54" s="7">
        <v>232477.35</v>
      </c>
      <c r="K54" s="7">
        <v>0</v>
      </c>
      <c r="L54" s="17">
        <v>0</v>
      </c>
      <c r="M54" s="7">
        <v>0</v>
      </c>
      <c r="N54" s="7">
        <v>0</v>
      </c>
      <c r="O54" s="7">
        <v>0</v>
      </c>
      <c r="P54" s="7">
        <v>0</v>
      </c>
      <c r="Q54" s="7">
        <v>0</v>
      </c>
      <c r="R54" s="7">
        <v>0</v>
      </c>
      <c r="S54" s="7">
        <v>0</v>
      </c>
      <c r="T54" s="8">
        <f t="shared" si="1"/>
        <v>232477.35</v>
      </c>
      <c r="U54" s="9" t="s">
        <v>8</v>
      </c>
      <c r="V54" s="10" t="s">
        <v>10</v>
      </c>
      <c r="W54" s="4" t="s">
        <v>9</v>
      </c>
    </row>
    <row r="55" spans="1:23" ht="108" customHeight="1" x14ac:dyDescent="0.25">
      <c r="A55" s="4">
        <v>49</v>
      </c>
      <c r="B55" s="34"/>
      <c r="C55" s="5">
        <v>357001</v>
      </c>
      <c r="D55" s="19" t="s">
        <v>72</v>
      </c>
      <c r="E55" s="7">
        <v>0</v>
      </c>
      <c r="F55" s="7">
        <v>0</v>
      </c>
      <c r="G55" s="7">
        <v>0</v>
      </c>
      <c r="H55" s="7">
        <v>0</v>
      </c>
      <c r="I55" s="7">
        <v>0</v>
      </c>
      <c r="J55" s="7">
        <v>60000</v>
      </c>
      <c r="K55" s="7">
        <v>0</v>
      </c>
      <c r="L55" s="17">
        <v>0</v>
      </c>
      <c r="M55" s="17">
        <v>6466.41</v>
      </c>
      <c r="N55" s="7">
        <v>0</v>
      </c>
      <c r="O55" s="7">
        <v>0</v>
      </c>
      <c r="P55" s="7">
        <v>0</v>
      </c>
      <c r="Q55" s="7">
        <v>0</v>
      </c>
      <c r="R55" s="7">
        <v>0</v>
      </c>
      <c r="S55" s="7">
        <v>0</v>
      </c>
      <c r="T55" s="8">
        <f t="shared" si="1"/>
        <v>66466.41</v>
      </c>
      <c r="U55" s="9" t="s">
        <v>8</v>
      </c>
      <c r="V55" s="10" t="s">
        <v>20</v>
      </c>
      <c r="W55" s="4" t="s">
        <v>9</v>
      </c>
    </row>
    <row r="56" spans="1:23" ht="108" customHeight="1" x14ac:dyDescent="0.25">
      <c r="A56" s="4">
        <v>50</v>
      </c>
      <c r="B56" s="34"/>
      <c r="C56" s="5">
        <v>358001</v>
      </c>
      <c r="D56" s="18" t="s">
        <v>73</v>
      </c>
      <c r="E56" s="7">
        <v>0</v>
      </c>
      <c r="F56" s="7">
        <v>0</v>
      </c>
      <c r="G56" s="7">
        <v>0</v>
      </c>
      <c r="H56" s="7">
        <v>75199.320000000007</v>
      </c>
      <c r="I56" s="7">
        <v>75199.320000000007</v>
      </c>
      <c r="J56" s="7">
        <v>0</v>
      </c>
      <c r="K56" s="7">
        <v>0</v>
      </c>
      <c r="L56" s="17">
        <v>0</v>
      </c>
      <c r="M56" s="7">
        <v>0</v>
      </c>
      <c r="N56" s="7">
        <v>0</v>
      </c>
      <c r="O56" s="7">
        <v>0</v>
      </c>
      <c r="P56" s="7">
        <v>36192</v>
      </c>
      <c r="Q56" s="7">
        <v>0</v>
      </c>
      <c r="R56" s="7">
        <v>0</v>
      </c>
      <c r="S56" s="7">
        <v>0</v>
      </c>
      <c r="T56" s="8">
        <f t="shared" si="1"/>
        <v>186590.64</v>
      </c>
      <c r="U56" s="9" t="s">
        <v>16</v>
      </c>
      <c r="V56" s="10" t="s">
        <v>21</v>
      </c>
      <c r="W56" s="4" t="s">
        <v>9</v>
      </c>
    </row>
    <row r="57" spans="1:23" ht="108" customHeight="1" x14ac:dyDescent="0.25">
      <c r="A57" s="4">
        <v>51</v>
      </c>
      <c r="B57" s="34"/>
      <c r="C57" s="5">
        <v>359001</v>
      </c>
      <c r="D57" s="18" t="s">
        <v>74</v>
      </c>
      <c r="E57" s="7">
        <v>0</v>
      </c>
      <c r="F57" s="7">
        <v>0</v>
      </c>
      <c r="G57" s="7">
        <v>0</v>
      </c>
      <c r="H57" s="7">
        <v>6539</v>
      </c>
      <c r="I57" s="7">
        <v>6539</v>
      </c>
      <c r="J57" s="7">
        <v>0</v>
      </c>
      <c r="K57" s="7">
        <v>0</v>
      </c>
      <c r="L57" s="17">
        <v>0</v>
      </c>
      <c r="M57" s="7">
        <v>0</v>
      </c>
      <c r="N57" s="7">
        <v>0</v>
      </c>
      <c r="O57" s="7">
        <v>0</v>
      </c>
      <c r="P57" s="7">
        <v>0</v>
      </c>
      <c r="Q57" s="7">
        <v>0</v>
      </c>
      <c r="R57" s="7">
        <v>0</v>
      </c>
      <c r="S57" s="7">
        <v>0</v>
      </c>
      <c r="T57" s="8">
        <f t="shared" si="1"/>
        <v>13078</v>
      </c>
      <c r="U57" s="9" t="s">
        <v>15</v>
      </c>
      <c r="V57" s="10" t="s">
        <v>10</v>
      </c>
      <c r="W57" s="4" t="s">
        <v>9</v>
      </c>
    </row>
    <row r="58" spans="1:23" ht="108" customHeight="1" x14ac:dyDescent="0.25">
      <c r="A58" s="4">
        <v>52</v>
      </c>
      <c r="B58" s="34"/>
      <c r="C58" s="5">
        <v>362001</v>
      </c>
      <c r="D58" s="18" t="s">
        <v>75</v>
      </c>
      <c r="E58" s="7">
        <v>0</v>
      </c>
      <c r="F58" s="7">
        <v>0</v>
      </c>
      <c r="G58" s="7">
        <v>0</v>
      </c>
      <c r="H58" s="7">
        <v>0</v>
      </c>
      <c r="I58" s="7">
        <v>0</v>
      </c>
      <c r="J58" s="7">
        <v>0</v>
      </c>
      <c r="K58" s="7">
        <v>0</v>
      </c>
      <c r="L58" s="17">
        <v>0</v>
      </c>
      <c r="M58" s="7">
        <v>0</v>
      </c>
      <c r="N58" s="7">
        <v>0</v>
      </c>
      <c r="O58" s="7">
        <v>0</v>
      </c>
      <c r="P58" s="7">
        <v>6960</v>
      </c>
      <c r="Q58" s="7">
        <v>0</v>
      </c>
      <c r="R58" s="7">
        <v>0</v>
      </c>
      <c r="S58" s="7">
        <v>0</v>
      </c>
      <c r="T58" s="8">
        <f t="shared" si="1"/>
        <v>6960</v>
      </c>
      <c r="U58" s="9" t="s">
        <v>8</v>
      </c>
      <c r="V58" s="10" t="s">
        <v>12</v>
      </c>
      <c r="W58" s="4" t="s">
        <v>9</v>
      </c>
    </row>
    <row r="59" spans="1:23" ht="108" customHeight="1" x14ac:dyDescent="0.25">
      <c r="A59" s="4">
        <v>53</v>
      </c>
      <c r="B59" s="34"/>
      <c r="C59" s="5">
        <v>371001</v>
      </c>
      <c r="D59" s="18" t="s">
        <v>76</v>
      </c>
      <c r="E59" s="7">
        <v>0</v>
      </c>
      <c r="F59" s="7">
        <v>0</v>
      </c>
      <c r="G59" s="7">
        <v>11500</v>
      </c>
      <c r="H59" s="7">
        <v>0</v>
      </c>
      <c r="I59" s="7">
        <v>0</v>
      </c>
      <c r="J59" s="7">
        <v>14926.2</v>
      </c>
      <c r="K59" s="7">
        <v>0</v>
      </c>
      <c r="L59" s="17">
        <v>0</v>
      </c>
      <c r="M59" s="7">
        <v>10000</v>
      </c>
      <c r="N59" s="7">
        <v>0</v>
      </c>
      <c r="O59" s="7">
        <v>0</v>
      </c>
      <c r="P59" s="7">
        <v>43231.47</v>
      </c>
      <c r="Q59" s="7">
        <v>0</v>
      </c>
      <c r="R59" s="7">
        <v>0</v>
      </c>
      <c r="S59" s="7">
        <v>10000</v>
      </c>
      <c r="T59" s="8">
        <f t="shared" si="1"/>
        <v>89657.67</v>
      </c>
      <c r="U59" s="9" t="s">
        <v>8</v>
      </c>
      <c r="V59" s="10" t="s">
        <v>18</v>
      </c>
      <c r="W59" s="4" t="s">
        <v>9</v>
      </c>
    </row>
    <row r="60" spans="1:23" ht="108" customHeight="1" x14ac:dyDescent="0.25">
      <c r="A60" s="4">
        <v>54</v>
      </c>
      <c r="B60" s="34"/>
      <c r="C60" s="5">
        <v>372001</v>
      </c>
      <c r="D60" s="18" t="s">
        <v>77</v>
      </c>
      <c r="E60" s="7">
        <v>0</v>
      </c>
      <c r="F60" s="7">
        <v>0</v>
      </c>
      <c r="G60" s="7">
        <v>10000</v>
      </c>
      <c r="H60" s="7">
        <v>0</v>
      </c>
      <c r="I60" s="7">
        <v>0</v>
      </c>
      <c r="J60" s="7">
        <v>15744.88</v>
      </c>
      <c r="K60" s="7">
        <v>0</v>
      </c>
      <c r="L60" s="17">
        <v>0</v>
      </c>
      <c r="M60" s="7">
        <v>0</v>
      </c>
      <c r="N60" s="7">
        <v>0</v>
      </c>
      <c r="O60" s="7">
        <v>0</v>
      </c>
      <c r="P60" s="7">
        <v>15000</v>
      </c>
      <c r="Q60" s="7">
        <v>0</v>
      </c>
      <c r="R60" s="7">
        <v>0</v>
      </c>
      <c r="S60" s="7">
        <v>20995</v>
      </c>
      <c r="T60" s="8">
        <f t="shared" ref="T60:T82" si="2">SUM(E60:S60)</f>
        <v>61739.88</v>
      </c>
      <c r="U60" s="9" t="s">
        <v>8</v>
      </c>
      <c r="V60" s="10" t="s">
        <v>108</v>
      </c>
      <c r="W60" s="4" t="s">
        <v>9</v>
      </c>
    </row>
    <row r="61" spans="1:23" ht="108" customHeight="1" x14ac:dyDescent="0.25">
      <c r="A61" s="4">
        <v>55</v>
      </c>
      <c r="B61" s="34"/>
      <c r="C61" s="5">
        <v>375002</v>
      </c>
      <c r="D61" s="18" t="s">
        <v>78</v>
      </c>
      <c r="E61" s="7">
        <v>0</v>
      </c>
      <c r="F61" s="7">
        <v>0</v>
      </c>
      <c r="G61" s="7">
        <v>10000</v>
      </c>
      <c r="H61" s="7">
        <v>0</v>
      </c>
      <c r="I61" s="7">
        <v>0</v>
      </c>
      <c r="J61" s="7">
        <v>20000</v>
      </c>
      <c r="K61" s="7">
        <v>0</v>
      </c>
      <c r="L61" s="17">
        <v>0</v>
      </c>
      <c r="M61" s="7">
        <v>5000</v>
      </c>
      <c r="N61" s="7">
        <v>0</v>
      </c>
      <c r="O61" s="7">
        <v>0</v>
      </c>
      <c r="P61" s="7">
        <v>15098.16</v>
      </c>
      <c r="Q61" s="7">
        <v>0</v>
      </c>
      <c r="R61" s="7">
        <v>0</v>
      </c>
      <c r="S61" s="7">
        <v>0</v>
      </c>
      <c r="T61" s="8">
        <f t="shared" si="2"/>
        <v>50098.16</v>
      </c>
      <c r="U61" s="9" t="s">
        <v>8</v>
      </c>
      <c r="V61" s="10" t="s">
        <v>109</v>
      </c>
      <c r="W61" s="4" t="s">
        <v>9</v>
      </c>
    </row>
    <row r="62" spans="1:23" ht="108" customHeight="1" x14ac:dyDescent="0.25">
      <c r="A62" s="4">
        <v>56</v>
      </c>
      <c r="B62" s="34"/>
      <c r="C62" s="5">
        <v>375003</v>
      </c>
      <c r="D62" s="18" t="s">
        <v>79</v>
      </c>
      <c r="E62" s="7">
        <v>0</v>
      </c>
      <c r="F62" s="7">
        <v>0</v>
      </c>
      <c r="G62" s="7">
        <v>10000</v>
      </c>
      <c r="H62" s="7">
        <v>0</v>
      </c>
      <c r="I62" s="7">
        <v>0</v>
      </c>
      <c r="J62" s="7">
        <v>10000</v>
      </c>
      <c r="K62" s="7">
        <v>0</v>
      </c>
      <c r="L62" s="17">
        <v>0</v>
      </c>
      <c r="M62" s="17">
        <v>8955</v>
      </c>
      <c r="N62" s="7">
        <v>0</v>
      </c>
      <c r="O62" s="7">
        <v>0</v>
      </c>
      <c r="P62" s="7">
        <v>8960.17</v>
      </c>
      <c r="Q62" s="7">
        <v>0</v>
      </c>
      <c r="R62" s="7">
        <v>0</v>
      </c>
      <c r="S62" s="7">
        <v>0</v>
      </c>
      <c r="T62" s="8">
        <f t="shared" si="2"/>
        <v>37915.17</v>
      </c>
      <c r="U62" s="9" t="s">
        <v>8</v>
      </c>
      <c r="V62" s="10" t="s">
        <v>109</v>
      </c>
      <c r="W62" s="4" t="s">
        <v>9</v>
      </c>
    </row>
    <row r="63" spans="1:23" ht="108" customHeight="1" x14ac:dyDescent="0.25">
      <c r="A63" s="4">
        <v>57</v>
      </c>
      <c r="B63" s="34"/>
      <c r="C63" s="5">
        <v>381001</v>
      </c>
      <c r="D63" s="18" t="s">
        <v>80</v>
      </c>
      <c r="E63" s="7">
        <v>0</v>
      </c>
      <c r="F63" s="7">
        <v>0</v>
      </c>
      <c r="G63" s="7">
        <v>0</v>
      </c>
      <c r="H63" s="7">
        <v>0</v>
      </c>
      <c r="I63" s="7">
        <v>0</v>
      </c>
      <c r="J63" s="7">
        <v>35801</v>
      </c>
      <c r="K63" s="7">
        <v>0</v>
      </c>
      <c r="L63" s="17">
        <v>0</v>
      </c>
      <c r="M63" s="7">
        <v>0</v>
      </c>
      <c r="N63" s="7">
        <v>0</v>
      </c>
      <c r="O63" s="7">
        <v>0</v>
      </c>
      <c r="P63" s="7">
        <v>69999.97</v>
      </c>
      <c r="Q63" s="7">
        <v>0</v>
      </c>
      <c r="R63" s="7">
        <v>0</v>
      </c>
      <c r="S63" s="7">
        <v>20000</v>
      </c>
      <c r="T63" s="8">
        <f t="shared" si="2"/>
        <v>125800.97</v>
      </c>
      <c r="U63" s="9" t="s">
        <v>8</v>
      </c>
      <c r="V63" s="10" t="s">
        <v>19</v>
      </c>
      <c r="W63" s="4" t="s">
        <v>9</v>
      </c>
    </row>
    <row r="64" spans="1:23" ht="108" customHeight="1" x14ac:dyDescent="0.25">
      <c r="A64" s="4">
        <v>58</v>
      </c>
      <c r="B64" s="34"/>
      <c r="C64" s="11">
        <v>381002</v>
      </c>
      <c r="D64" s="18" t="s">
        <v>81</v>
      </c>
      <c r="E64" s="7">
        <v>0</v>
      </c>
      <c r="F64" s="7">
        <v>0</v>
      </c>
      <c r="G64" s="7">
        <v>0</v>
      </c>
      <c r="H64" s="7">
        <v>0</v>
      </c>
      <c r="I64" s="7">
        <v>0</v>
      </c>
      <c r="J64" s="7">
        <v>8711.65</v>
      </c>
      <c r="K64" s="7">
        <v>0</v>
      </c>
      <c r="L64" s="17">
        <v>0</v>
      </c>
      <c r="M64" s="7">
        <v>0</v>
      </c>
      <c r="N64" s="7">
        <v>0</v>
      </c>
      <c r="O64" s="7">
        <v>0</v>
      </c>
      <c r="P64" s="7">
        <v>0</v>
      </c>
      <c r="Q64" s="7">
        <v>0</v>
      </c>
      <c r="R64" s="7">
        <v>0</v>
      </c>
      <c r="S64" s="7">
        <v>0</v>
      </c>
      <c r="T64" s="8">
        <f t="shared" si="2"/>
        <v>8711.65</v>
      </c>
      <c r="U64" s="9" t="s">
        <v>8</v>
      </c>
      <c r="V64" s="10" t="s">
        <v>10</v>
      </c>
      <c r="W64" s="4" t="s">
        <v>9</v>
      </c>
    </row>
    <row r="65" spans="1:23" ht="108" customHeight="1" x14ac:dyDescent="0.25">
      <c r="A65" s="4">
        <v>59</v>
      </c>
      <c r="B65" s="34"/>
      <c r="C65" s="5">
        <v>381005</v>
      </c>
      <c r="D65" s="18" t="s">
        <v>82</v>
      </c>
      <c r="E65" s="7">
        <v>0</v>
      </c>
      <c r="F65" s="7">
        <v>0</v>
      </c>
      <c r="G65" s="7">
        <v>0</v>
      </c>
      <c r="H65" s="7">
        <v>0</v>
      </c>
      <c r="I65" s="7">
        <v>0</v>
      </c>
      <c r="J65" s="7">
        <v>235908.27</v>
      </c>
      <c r="K65" s="7">
        <v>0</v>
      </c>
      <c r="L65" s="17">
        <v>0</v>
      </c>
      <c r="M65" s="17">
        <v>105000</v>
      </c>
      <c r="N65" s="7">
        <v>0</v>
      </c>
      <c r="O65" s="7">
        <v>0</v>
      </c>
      <c r="P65" s="7">
        <v>35000.03</v>
      </c>
      <c r="Q65" s="7">
        <v>0</v>
      </c>
      <c r="R65" s="7">
        <v>0</v>
      </c>
      <c r="S65" s="7">
        <v>35835.230000000003</v>
      </c>
      <c r="T65" s="8">
        <f t="shared" si="2"/>
        <v>411743.53</v>
      </c>
      <c r="U65" s="9" t="s">
        <v>8</v>
      </c>
      <c r="V65" s="10" t="s">
        <v>112</v>
      </c>
      <c r="W65" s="4" t="s">
        <v>9</v>
      </c>
    </row>
    <row r="66" spans="1:23" ht="108" customHeight="1" x14ac:dyDescent="0.25">
      <c r="A66" s="4">
        <v>60</v>
      </c>
      <c r="B66" s="34"/>
      <c r="C66" s="5">
        <v>382001</v>
      </c>
      <c r="D66" s="18" t="s">
        <v>83</v>
      </c>
      <c r="E66" s="7">
        <v>0</v>
      </c>
      <c r="F66" s="7">
        <v>0</v>
      </c>
      <c r="G66" s="7">
        <v>0</v>
      </c>
      <c r="H66" s="7">
        <v>0</v>
      </c>
      <c r="I66" s="7">
        <v>0</v>
      </c>
      <c r="J66" s="7">
        <v>0</v>
      </c>
      <c r="K66" s="7">
        <v>0</v>
      </c>
      <c r="L66" s="17">
        <v>0</v>
      </c>
      <c r="M66" s="7">
        <v>0</v>
      </c>
      <c r="N66" s="7">
        <v>0</v>
      </c>
      <c r="O66" s="7">
        <v>0</v>
      </c>
      <c r="P66" s="7">
        <v>0</v>
      </c>
      <c r="Q66" s="7">
        <v>0</v>
      </c>
      <c r="R66" s="7">
        <v>0</v>
      </c>
      <c r="S66" s="7">
        <v>25409.63</v>
      </c>
      <c r="T66" s="8">
        <f t="shared" si="2"/>
        <v>25409.63</v>
      </c>
      <c r="U66" s="9" t="s">
        <v>8</v>
      </c>
      <c r="V66" s="10" t="s">
        <v>17</v>
      </c>
      <c r="W66" s="4" t="s">
        <v>9</v>
      </c>
    </row>
    <row r="67" spans="1:23" ht="108" customHeight="1" x14ac:dyDescent="0.25">
      <c r="A67" s="4">
        <v>61</v>
      </c>
      <c r="B67" s="34"/>
      <c r="C67" s="5">
        <v>382002</v>
      </c>
      <c r="D67" s="18" t="s">
        <v>84</v>
      </c>
      <c r="E67" s="7">
        <v>0</v>
      </c>
      <c r="F67" s="7">
        <v>0</v>
      </c>
      <c r="G67" s="7">
        <v>0</v>
      </c>
      <c r="H67" s="7">
        <v>0</v>
      </c>
      <c r="I67" s="7">
        <v>0</v>
      </c>
      <c r="J67" s="7">
        <v>0</v>
      </c>
      <c r="K67" s="7">
        <v>0</v>
      </c>
      <c r="L67" s="17">
        <v>0</v>
      </c>
      <c r="M67" s="7">
        <v>0</v>
      </c>
      <c r="N67" s="7">
        <v>0</v>
      </c>
      <c r="O67" s="7">
        <v>0</v>
      </c>
      <c r="P67" s="7">
        <v>0</v>
      </c>
      <c r="Q67" s="7">
        <v>0</v>
      </c>
      <c r="R67" s="7">
        <v>0</v>
      </c>
      <c r="S67" s="7">
        <v>112765.8</v>
      </c>
      <c r="T67" s="8">
        <f t="shared" si="2"/>
        <v>112765.8</v>
      </c>
      <c r="U67" s="9" t="s">
        <v>8</v>
      </c>
      <c r="V67" s="10" t="s">
        <v>17</v>
      </c>
      <c r="W67" s="4" t="s">
        <v>9</v>
      </c>
    </row>
    <row r="68" spans="1:23" ht="108" customHeight="1" x14ac:dyDescent="0.25">
      <c r="A68" s="4">
        <v>62</v>
      </c>
      <c r="B68" s="34"/>
      <c r="C68" s="5">
        <v>382003</v>
      </c>
      <c r="D68" s="18" t="s">
        <v>85</v>
      </c>
      <c r="E68" s="7">
        <v>0</v>
      </c>
      <c r="F68" s="7">
        <v>0</v>
      </c>
      <c r="G68" s="7">
        <v>10000</v>
      </c>
      <c r="H68" s="7">
        <v>0</v>
      </c>
      <c r="I68" s="7">
        <v>0</v>
      </c>
      <c r="J68" s="7">
        <v>0</v>
      </c>
      <c r="K68" s="7">
        <v>0</v>
      </c>
      <c r="L68" s="17">
        <v>0</v>
      </c>
      <c r="M68" s="7">
        <v>0</v>
      </c>
      <c r="N68" s="7">
        <v>0</v>
      </c>
      <c r="O68" s="7">
        <v>0</v>
      </c>
      <c r="P68" s="7">
        <v>0</v>
      </c>
      <c r="Q68" s="7">
        <v>0</v>
      </c>
      <c r="R68" s="7">
        <v>0</v>
      </c>
      <c r="S68" s="7">
        <v>10000</v>
      </c>
      <c r="T68" s="8">
        <f t="shared" si="2"/>
        <v>20000</v>
      </c>
      <c r="U68" s="9" t="s">
        <v>8</v>
      </c>
      <c r="V68" s="10" t="s">
        <v>101</v>
      </c>
      <c r="W68" s="4" t="s">
        <v>9</v>
      </c>
    </row>
    <row r="69" spans="1:23" ht="108" customHeight="1" x14ac:dyDescent="0.25">
      <c r="A69" s="4">
        <v>63</v>
      </c>
      <c r="B69" s="34"/>
      <c r="C69" s="5">
        <v>383001</v>
      </c>
      <c r="D69" s="18" t="s">
        <v>86</v>
      </c>
      <c r="E69" s="7">
        <v>0</v>
      </c>
      <c r="F69" s="7">
        <v>0</v>
      </c>
      <c r="G69" s="7">
        <v>6000</v>
      </c>
      <c r="H69" s="7">
        <v>0</v>
      </c>
      <c r="I69" s="7">
        <v>0</v>
      </c>
      <c r="J69" s="7">
        <v>0</v>
      </c>
      <c r="K69" s="7">
        <v>0</v>
      </c>
      <c r="L69" s="17">
        <v>0</v>
      </c>
      <c r="M69" s="7">
        <v>0</v>
      </c>
      <c r="N69" s="7">
        <v>0</v>
      </c>
      <c r="O69" s="7">
        <v>0</v>
      </c>
      <c r="P69" s="7">
        <v>0</v>
      </c>
      <c r="Q69" s="7">
        <v>0</v>
      </c>
      <c r="R69" s="7">
        <v>0</v>
      </c>
      <c r="S69" s="7">
        <v>0</v>
      </c>
      <c r="T69" s="8">
        <f t="shared" si="2"/>
        <v>6000</v>
      </c>
      <c r="U69" s="9" t="s">
        <v>8</v>
      </c>
      <c r="V69" s="10" t="s">
        <v>2</v>
      </c>
      <c r="W69" s="4" t="s">
        <v>9</v>
      </c>
    </row>
    <row r="70" spans="1:23" ht="108" customHeight="1" x14ac:dyDescent="0.25">
      <c r="A70" s="4">
        <v>64</v>
      </c>
      <c r="B70" s="34"/>
      <c r="C70" s="5">
        <v>383002</v>
      </c>
      <c r="D70" s="18" t="s">
        <v>87</v>
      </c>
      <c r="E70" s="7">
        <v>0</v>
      </c>
      <c r="F70" s="7">
        <v>0</v>
      </c>
      <c r="G70" s="7">
        <v>10500</v>
      </c>
      <c r="H70" s="7">
        <v>0</v>
      </c>
      <c r="I70" s="7">
        <v>0</v>
      </c>
      <c r="J70" s="7">
        <v>0</v>
      </c>
      <c r="K70" s="7">
        <v>0</v>
      </c>
      <c r="L70" s="17">
        <v>0</v>
      </c>
      <c r="M70" s="7">
        <v>0</v>
      </c>
      <c r="N70" s="7">
        <v>0</v>
      </c>
      <c r="O70" s="7">
        <v>0</v>
      </c>
      <c r="P70" s="7">
        <v>0</v>
      </c>
      <c r="Q70" s="7">
        <v>0</v>
      </c>
      <c r="R70" s="7">
        <v>0</v>
      </c>
      <c r="S70" s="7">
        <v>0</v>
      </c>
      <c r="T70" s="8">
        <f t="shared" si="2"/>
        <v>10500</v>
      </c>
      <c r="U70" s="9" t="s">
        <v>8</v>
      </c>
      <c r="V70" s="10" t="s">
        <v>2</v>
      </c>
      <c r="W70" s="4" t="s">
        <v>9</v>
      </c>
    </row>
    <row r="71" spans="1:23" ht="108" customHeight="1" x14ac:dyDescent="0.25">
      <c r="A71" s="4">
        <v>65</v>
      </c>
      <c r="B71" s="34"/>
      <c r="C71" s="5">
        <v>383004</v>
      </c>
      <c r="D71" s="18" t="s">
        <v>88</v>
      </c>
      <c r="E71" s="7">
        <v>0</v>
      </c>
      <c r="F71" s="7">
        <v>0</v>
      </c>
      <c r="G71" s="7">
        <v>9500</v>
      </c>
      <c r="H71" s="7">
        <v>0</v>
      </c>
      <c r="I71" s="7">
        <v>0</v>
      </c>
      <c r="J71" s="7">
        <v>0</v>
      </c>
      <c r="K71" s="7">
        <v>0</v>
      </c>
      <c r="L71" s="17">
        <v>0</v>
      </c>
      <c r="M71" s="17">
        <v>113403</v>
      </c>
      <c r="N71" s="7">
        <v>0</v>
      </c>
      <c r="O71" s="7">
        <v>0</v>
      </c>
      <c r="P71" s="7">
        <v>0</v>
      </c>
      <c r="Q71" s="7">
        <v>0</v>
      </c>
      <c r="R71" s="7">
        <v>0</v>
      </c>
      <c r="S71" s="7">
        <v>0</v>
      </c>
      <c r="T71" s="8">
        <f t="shared" si="2"/>
        <v>122903</v>
      </c>
      <c r="U71" s="9" t="s">
        <v>8</v>
      </c>
      <c r="V71" s="10" t="s">
        <v>23</v>
      </c>
      <c r="W71" s="4" t="s">
        <v>9</v>
      </c>
    </row>
    <row r="72" spans="1:23" ht="108" customHeight="1" x14ac:dyDescent="0.25">
      <c r="A72" s="4">
        <v>66</v>
      </c>
      <c r="B72" s="34"/>
      <c r="C72" s="5">
        <v>383005</v>
      </c>
      <c r="D72" s="18" t="s">
        <v>89</v>
      </c>
      <c r="E72" s="7">
        <v>0</v>
      </c>
      <c r="F72" s="7">
        <v>0</v>
      </c>
      <c r="G72" s="7">
        <v>0</v>
      </c>
      <c r="H72" s="7">
        <v>0</v>
      </c>
      <c r="I72" s="7">
        <v>0</v>
      </c>
      <c r="J72" s="7">
        <v>0</v>
      </c>
      <c r="K72" s="7">
        <v>0</v>
      </c>
      <c r="L72" s="17">
        <v>0</v>
      </c>
      <c r="M72" s="7">
        <v>0</v>
      </c>
      <c r="N72" s="7">
        <v>0</v>
      </c>
      <c r="O72" s="7">
        <v>0</v>
      </c>
      <c r="P72" s="7">
        <v>0</v>
      </c>
      <c r="Q72" s="7">
        <v>0</v>
      </c>
      <c r="R72" s="7">
        <v>0</v>
      </c>
      <c r="S72" s="7">
        <v>35914.51</v>
      </c>
      <c r="T72" s="8">
        <f t="shared" si="2"/>
        <v>35914.51</v>
      </c>
      <c r="U72" s="9" t="s">
        <v>8</v>
      </c>
      <c r="V72" s="10" t="s">
        <v>17</v>
      </c>
      <c r="W72" s="4" t="s">
        <v>9</v>
      </c>
    </row>
    <row r="73" spans="1:23" ht="108" customHeight="1" x14ac:dyDescent="0.25">
      <c r="A73" s="4">
        <v>67</v>
      </c>
      <c r="B73" s="34"/>
      <c r="C73" s="5">
        <v>384001</v>
      </c>
      <c r="D73" s="18" t="s">
        <v>90</v>
      </c>
      <c r="E73" s="7">
        <v>0</v>
      </c>
      <c r="F73" s="7">
        <v>0</v>
      </c>
      <c r="G73" s="7">
        <v>0</v>
      </c>
      <c r="H73" s="7">
        <v>0</v>
      </c>
      <c r="I73" s="7">
        <v>0</v>
      </c>
      <c r="J73" s="7">
        <v>0</v>
      </c>
      <c r="K73" s="7">
        <v>0</v>
      </c>
      <c r="L73" s="17">
        <v>0</v>
      </c>
      <c r="M73" s="17">
        <v>200000</v>
      </c>
      <c r="N73" s="7">
        <v>0</v>
      </c>
      <c r="O73" s="7">
        <v>0</v>
      </c>
      <c r="P73" s="7">
        <v>2628</v>
      </c>
      <c r="Q73" s="7">
        <v>0</v>
      </c>
      <c r="R73" s="7">
        <v>0</v>
      </c>
      <c r="S73" s="7">
        <v>150000</v>
      </c>
      <c r="T73" s="8">
        <f t="shared" si="2"/>
        <v>352628</v>
      </c>
      <c r="U73" s="9" t="s">
        <v>8</v>
      </c>
      <c r="V73" s="10" t="s">
        <v>24</v>
      </c>
      <c r="W73" s="4" t="s">
        <v>9</v>
      </c>
    </row>
    <row r="74" spans="1:23" ht="108" customHeight="1" x14ac:dyDescent="0.25">
      <c r="A74" s="4">
        <v>68</v>
      </c>
      <c r="B74" s="34"/>
      <c r="C74" s="5">
        <v>392002</v>
      </c>
      <c r="D74" s="18" t="s">
        <v>91</v>
      </c>
      <c r="E74" s="7">
        <v>0</v>
      </c>
      <c r="F74" s="7">
        <v>0</v>
      </c>
      <c r="G74" s="7">
        <v>0</v>
      </c>
      <c r="H74" s="7">
        <v>0</v>
      </c>
      <c r="I74" s="7">
        <v>0</v>
      </c>
      <c r="J74" s="7">
        <v>10000</v>
      </c>
      <c r="K74" s="7">
        <v>0</v>
      </c>
      <c r="L74" s="17">
        <v>0</v>
      </c>
      <c r="M74" s="7">
        <v>0</v>
      </c>
      <c r="N74" s="7">
        <v>0</v>
      </c>
      <c r="O74" s="7">
        <v>0</v>
      </c>
      <c r="P74" s="7">
        <v>0</v>
      </c>
      <c r="Q74" s="7">
        <v>0</v>
      </c>
      <c r="R74" s="7">
        <v>0</v>
      </c>
      <c r="S74" s="7">
        <v>0</v>
      </c>
      <c r="T74" s="8">
        <f t="shared" si="2"/>
        <v>10000</v>
      </c>
      <c r="U74" s="9" t="s">
        <v>8</v>
      </c>
      <c r="V74" s="10" t="s">
        <v>10</v>
      </c>
      <c r="W74" s="4" t="s">
        <v>9</v>
      </c>
    </row>
    <row r="75" spans="1:23" ht="108" customHeight="1" x14ac:dyDescent="0.25">
      <c r="A75" s="4">
        <v>69</v>
      </c>
      <c r="B75" s="34"/>
      <c r="C75" s="5">
        <v>392003</v>
      </c>
      <c r="D75" s="18" t="s">
        <v>92</v>
      </c>
      <c r="E75" s="7">
        <v>0</v>
      </c>
      <c r="F75" s="7">
        <v>0</v>
      </c>
      <c r="G75" s="7">
        <v>0</v>
      </c>
      <c r="H75" s="7">
        <v>0</v>
      </c>
      <c r="I75" s="7">
        <v>0</v>
      </c>
      <c r="J75" s="7">
        <v>10000</v>
      </c>
      <c r="K75" s="7">
        <v>0</v>
      </c>
      <c r="L75" s="17">
        <v>0</v>
      </c>
      <c r="M75" s="7">
        <v>0</v>
      </c>
      <c r="N75" s="7">
        <v>0</v>
      </c>
      <c r="O75" s="7">
        <v>0</v>
      </c>
      <c r="P75" s="7">
        <v>0</v>
      </c>
      <c r="Q75" s="7">
        <v>0</v>
      </c>
      <c r="R75" s="7">
        <v>0</v>
      </c>
      <c r="S75" s="7">
        <v>0</v>
      </c>
      <c r="T75" s="8">
        <f t="shared" si="2"/>
        <v>10000</v>
      </c>
      <c r="U75" s="9" t="s">
        <v>8</v>
      </c>
      <c r="V75" s="10" t="s">
        <v>10</v>
      </c>
      <c r="W75" s="4" t="s">
        <v>9</v>
      </c>
    </row>
    <row r="76" spans="1:23" ht="108" customHeight="1" x14ac:dyDescent="0.25">
      <c r="A76" s="4">
        <v>70</v>
      </c>
      <c r="B76" s="34"/>
      <c r="C76" s="5">
        <v>392004</v>
      </c>
      <c r="D76" s="18" t="s">
        <v>93</v>
      </c>
      <c r="E76" s="7">
        <v>0</v>
      </c>
      <c r="F76" s="7">
        <v>0</v>
      </c>
      <c r="G76" s="7">
        <v>0</v>
      </c>
      <c r="H76" s="7">
        <v>0</v>
      </c>
      <c r="I76" s="7">
        <v>0</v>
      </c>
      <c r="J76" s="7">
        <v>0</v>
      </c>
      <c r="K76" s="7">
        <v>0</v>
      </c>
      <c r="L76" s="17">
        <v>0</v>
      </c>
      <c r="M76" s="17">
        <v>5000</v>
      </c>
      <c r="N76" s="7">
        <v>0</v>
      </c>
      <c r="O76" s="7">
        <v>0</v>
      </c>
      <c r="P76" s="7">
        <v>0</v>
      </c>
      <c r="Q76" s="7">
        <v>0</v>
      </c>
      <c r="R76" s="7">
        <v>0</v>
      </c>
      <c r="S76" s="7">
        <v>0</v>
      </c>
      <c r="T76" s="8">
        <f t="shared" si="2"/>
        <v>5000</v>
      </c>
      <c r="U76" s="9" t="s">
        <v>8</v>
      </c>
      <c r="V76" s="10" t="s">
        <v>11</v>
      </c>
      <c r="W76" s="4" t="s">
        <v>9</v>
      </c>
    </row>
    <row r="77" spans="1:23" ht="108" customHeight="1" x14ac:dyDescent="0.25">
      <c r="A77" s="4">
        <v>71</v>
      </c>
      <c r="B77" s="34"/>
      <c r="C77" s="11">
        <v>399002</v>
      </c>
      <c r="D77" s="18" t="s">
        <v>94</v>
      </c>
      <c r="E77" s="7">
        <v>0</v>
      </c>
      <c r="F77" s="7">
        <v>0</v>
      </c>
      <c r="G77" s="7">
        <v>0</v>
      </c>
      <c r="H77" s="7">
        <v>0</v>
      </c>
      <c r="I77" s="7">
        <v>0</v>
      </c>
      <c r="J77" s="7">
        <v>154934.14000000001</v>
      </c>
      <c r="K77" s="7">
        <v>0</v>
      </c>
      <c r="L77" s="17">
        <v>0</v>
      </c>
      <c r="M77" s="7">
        <v>0</v>
      </c>
      <c r="N77" s="7">
        <v>0</v>
      </c>
      <c r="O77" s="7">
        <v>0</v>
      </c>
      <c r="P77" s="7">
        <v>0</v>
      </c>
      <c r="Q77" s="7">
        <v>0</v>
      </c>
      <c r="R77" s="7">
        <v>0</v>
      </c>
      <c r="S77" s="7">
        <v>0</v>
      </c>
      <c r="T77" s="8">
        <f t="shared" ref="T77" si="3">SUM(E77:S77)</f>
        <v>154934.14000000001</v>
      </c>
      <c r="U77" s="9" t="s">
        <v>8</v>
      </c>
      <c r="V77" s="10" t="s">
        <v>10</v>
      </c>
      <c r="W77" s="4" t="s">
        <v>9</v>
      </c>
    </row>
    <row r="78" spans="1:23" ht="108" customHeight="1" x14ac:dyDescent="0.25">
      <c r="A78" s="4">
        <v>72</v>
      </c>
      <c r="B78" s="35"/>
      <c r="C78" s="11">
        <v>399005</v>
      </c>
      <c r="D78" s="18" t="s">
        <v>103</v>
      </c>
      <c r="E78" s="7">
        <v>0</v>
      </c>
      <c r="F78" s="7">
        <v>0</v>
      </c>
      <c r="G78" s="7">
        <v>0</v>
      </c>
      <c r="H78" s="7">
        <v>0</v>
      </c>
      <c r="I78" s="7">
        <v>0</v>
      </c>
      <c r="J78" s="7">
        <v>0</v>
      </c>
      <c r="K78" s="7">
        <v>0</v>
      </c>
      <c r="L78" s="17">
        <v>0</v>
      </c>
      <c r="M78" s="7">
        <v>0</v>
      </c>
      <c r="N78" s="7">
        <v>0</v>
      </c>
      <c r="O78" s="7">
        <v>0</v>
      </c>
      <c r="P78" s="7">
        <v>0</v>
      </c>
      <c r="Q78" s="7">
        <v>0</v>
      </c>
      <c r="R78" s="7">
        <v>0</v>
      </c>
      <c r="S78" s="7">
        <v>58764.27</v>
      </c>
      <c r="T78" s="8">
        <f t="shared" si="2"/>
        <v>58764.27</v>
      </c>
      <c r="U78" s="9" t="s">
        <v>8</v>
      </c>
      <c r="V78" s="10" t="s">
        <v>17</v>
      </c>
      <c r="W78" s="4" t="s">
        <v>9</v>
      </c>
    </row>
    <row r="79" spans="1:23" ht="108" customHeight="1" x14ac:dyDescent="0.25">
      <c r="A79" s="4">
        <v>73</v>
      </c>
      <c r="B79" s="32" t="s">
        <v>116</v>
      </c>
      <c r="C79" s="5">
        <v>515001</v>
      </c>
      <c r="D79" s="18" t="s">
        <v>95</v>
      </c>
      <c r="E79" s="7">
        <v>0</v>
      </c>
      <c r="F79" s="7">
        <v>0</v>
      </c>
      <c r="G79" s="7">
        <v>30000</v>
      </c>
      <c r="H79" s="7">
        <v>0</v>
      </c>
      <c r="I79" s="7">
        <v>0</v>
      </c>
      <c r="J79" s="7">
        <v>0</v>
      </c>
      <c r="K79" s="7">
        <v>0</v>
      </c>
      <c r="L79" s="17">
        <v>0</v>
      </c>
      <c r="M79" s="7">
        <v>30000</v>
      </c>
      <c r="N79" s="7">
        <v>0</v>
      </c>
      <c r="O79" s="7">
        <v>0</v>
      </c>
      <c r="P79" s="7">
        <v>23311</v>
      </c>
      <c r="Q79" s="7">
        <v>0</v>
      </c>
      <c r="R79" s="7">
        <v>0</v>
      </c>
      <c r="S79" s="7">
        <v>40000</v>
      </c>
      <c r="T79" s="14">
        <f t="shared" ref="T79:T80" si="4">SUM(E79:S79)</f>
        <v>123311</v>
      </c>
      <c r="U79" s="9" t="s">
        <v>8</v>
      </c>
      <c r="V79" s="10" t="s">
        <v>102</v>
      </c>
      <c r="W79" s="4" t="s">
        <v>9</v>
      </c>
    </row>
    <row r="80" spans="1:23" ht="108" customHeight="1" x14ac:dyDescent="0.25">
      <c r="A80" s="4">
        <v>74</v>
      </c>
      <c r="B80" s="32"/>
      <c r="C80" s="5">
        <v>519001</v>
      </c>
      <c r="D80" s="18" t="s">
        <v>111</v>
      </c>
      <c r="E80" s="7">
        <v>0</v>
      </c>
      <c r="F80" s="7">
        <v>0</v>
      </c>
      <c r="G80" s="7">
        <v>0</v>
      </c>
      <c r="H80" s="7">
        <v>0</v>
      </c>
      <c r="I80" s="7">
        <v>0</v>
      </c>
      <c r="J80" s="7">
        <v>0</v>
      </c>
      <c r="K80" s="7">
        <v>0</v>
      </c>
      <c r="L80" s="17">
        <v>0</v>
      </c>
      <c r="M80" s="7">
        <v>0</v>
      </c>
      <c r="N80" s="7">
        <v>0</v>
      </c>
      <c r="O80" s="7">
        <v>0</v>
      </c>
      <c r="P80" s="7">
        <v>10490</v>
      </c>
      <c r="Q80" s="7">
        <v>0</v>
      </c>
      <c r="R80" s="7">
        <v>0</v>
      </c>
      <c r="S80" s="7">
        <v>15000</v>
      </c>
      <c r="T80" s="8">
        <f t="shared" si="4"/>
        <v>25490</v>
      </c>
      <c r="U80" s="9" t="s">
        <v>8</v>
      </c>
      <c r="V80" s="10" t="s">
        <v>110</v>
      </c>
      <c r="W80" s="4" t="s">
        <v>9</v>
      </c>
    </row>
    <row r="81" spans="1:23" ht="108" customHeight="1" x14ac:dyDescent="0.25">
      <c r="A81" s="4">
        <v>75</v>
      </c>
      <c r="B81" s="32"/>
      <c r="C81" s="5">
        <v>591001</v>
      </c>
      <c r="D81" s="18" t="s">
        <v>96</v>
      </c>
      <c r="E81" s="7">
        <v>0</v>
      </c>
      <c r="F81" s="7">
        <v>0</v>
      </c>
      <c r="G81" s="7">
        <v>0</v>
      </c>
      <c r="H81" s="7">
        <v>0</v>
      </c>
      <c r="I81" s="7">
        <v>0</v>
      </c>
      <c r="J81" s="7">
        <v>0</v>
      </c>
      <c r="K81" s="7">
        <v>0</v>
      </c>
      <c r="L81" s="17">
        <v>0</v>
      </c>
      <c r="M81" s="7">
        <v>95000</v>
      </c>
      <c r="N81" s="7">
        <v>0</v>
      </c>
      <c r="O81" s="7">
        <v>0</v>
      </c>
      <c r="P81" s="7">
        <v>0</v>
      </c>
      <c r="Q81" s="7">
        <v>0</v>
      </c>
      <c r="R81" s="7">
        <v>0</v>
      </c>
      <c r="S81" s="7">
        <v>0</v>
      </c>
      <c r="T81" s="8">
        <f t="shared" si="2"/>
        <v>95000</v>
      </c>
      <c r="U81" s="9" t="s">
        <v>8</v>
      </c>
      <c r="V81" s="10" t="s">
        <v>11</v>
      </c>
      <c r="W81" s="4" t="s">
        <v>9</v>
      </c>
    </row>
    <row r="82" spans="1:23" ht="108" customHeight="1" x14ac:dyDescent="0.25">
      <c r="A82" s="4">
        <v>76</v>
      </c>
      <c r="B82" s="32"/>
      <c r="C82" s="5">
        <v>597001</v>
      </c>
      <c r="D82" s="18" t="s">
        <v>97</v>
      </c>
      <c r="E82" s="7">
        <v>0</v>
      </c>
      <c r="F82" s="7">
        <v>0</v>
      </c>
      <c r="G82" s="7">
        <v>0</v>
      </c>
      <c r="H82" s="7">
        <v>0</v>
      </c>
      <c r="I82" s="7">
        <v>0</v>
      </c>
      <c r="J82" s="7">
        <v>0</v>
      </c>
      <c r="K82" s="7">
        <v>0</v>
      </c>
      <c r="L82" s="17">
        <v>0</v>
      </c>
      <c r="M82" s="17">
        <v>78300</v>
      </c>
      <c r="N82" s="7">
        <v>0</v>
      </c>
      <c r="O82" s="7">
        <v>0</v>
      </c>
      <c r="P82" s="7">
        <v>0</v>
      </c>
      <c r="Q82" s="7">
        <v>0</v>
      </c>
      <c r="R82" s="7">
        <v>0</v>
      </c>
      <c r="S82" s="7">
        <v>0</v>
      </c>
      <c r="T82" s="8">
        <f t="shared" si="2"/>
        <v>78300</v>
      </c>
      <c r="U82" s="9" t="s">
        <v>8</v>
      </c>
      <c r="V82" s="10" t="s">
        <v>106</v>
      </c>
      <c r="W82" s="4" t="s">
        <v>9</v>
      </c>
    </row>
    <row r="83" spans="1:23" s="22" customFormat="1" ht="27" customHeight="1" x14ac:dyDescent="0.25">
      <c r="A83" s="27" t="s">
        <v>3</v>
      </c>
      <c r="B83" s="28"/>
      <c r="C83" s="28"/>
      <c r="D83" s="29"/>
      <c r="E83" s="23">
        <f t="shared" ref="E83:T83" si="5">SUM(E7:E82)</f>
        <v>0</v>
      </c>
      <c r="F83" s="23">
        <f t="shared" si="5"/>
        <v>0</v>
      </c>
      <c r="G83" s="23">
        <f t="shared" si="5"/>
        <v>171459</v>
      </c>
      <c r="H83" s="23">
        <f t="shared" si="5"/>
        <v>1552722.0000000002</v>
      </c>
      <c r="I83" s="23">
        <f t="shared" si="5"/>
        <v>1552722.0000000002</v>
      </c>
      <c r="J83" s="23">
        <f t="shared" si="5"/>
        <v>2269222.0000000005</v>
      </c>
      <c r="K83" s="23">
        <f t="shared" si="5"/>
        <v>0</v>
      </c>
      <c r="L83" s="23">
        <f t="shared" si="5"/>
        <v>0</v>
      </c>
      <c r="M83" s="23">
        <f t="shared" si="5"/>
        <v>1019352</v>
      </c>
      <c r="N83" s="23">
        <f t="shared" si="5"/>
        <v>0</v>
      </c>
      <c r="O83" s="23">
        <f t="shared" si="5"/>
        <v>0</v>
      </c>
      <c r="P83" s="23">
        <f t="shared" si="5"/>
        <v>1211775</v>
      </c>
      <c r="Q83" s="23">
        <f t="shared" si="5"/>
        <v>0</v>
      </c>
      <c r="R83" s="23">
        <f t="shared" si="5"/>
        <v>0</v>
      </c>
      <c r="S83" s="23">
        <f t="shared" si="5"/>
        <v>1228192</v>
      </c>
      <c r="T83" s="23">
        <f t="shared" si="5"/>
        <v>9005444</v>
      </c>
      <c r="U83" s="24"/>
      <c r="V83" s="25"/>
      <c r="W83" s="26"/>
    </row>
  </sheetData>
  <mergeCells count="19">
    <mergeCell ref="A1:W2"/>
    <mergeCell ref="A3:W4"/>
    <mergeCell ref="E5:G5"/>
    <mergeCell ref="H5:J5"/>
    <mergeCell ref="K5:M5"/>
    <mergeCell ref="N5:P5"/>
    <mergeCell ref="Q5:S5"/>
    <mergeCell ref="B5:B6"/>
    <mergeCell ref="A5:A6"/>
    <mergeCell ref="C5:C6"/>
    <mergeCell ref="D5:D6"/>
    <mergeCell ref="T5:T6"/>
    <mergeCell ref="U5:U6"/>
    <mergeCell ref="A83:D83"/>
    <mergeCell ref="V5:V6"/>
    <mergeCell ref="W5:W6"/>
    <mergeCell ref="B79:B82"/>
    <mergeCell ref="B30:B78"/>
    <mergeCell ref="B7:B29"/>
  </mergeCells>
  <printOptions horizontalCentered="1"/>
  <pageMargins left="0.23622047244094491" right="0.23622047244094491" top="0.78740157480314965" bottom="0.19685039370078741" header="0.31496062992125984" footer="0.31496062992125984"/>
  <pageSetup scale="2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2025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SECRETARIA</dc:creator>
  <cp:lastModifiedBy>YUNUEN</cp:lastModifiedBy>
  <cp:lastPrinted>2025-02-26T23:40:24Z</cp:lastPrinted>
  <dcterms:created xsi:type="dcterms:W3CDTF">2021-02-24T19:06:54Z</dcterms:created>
  <dcterms:modified xsi:type="dcterms:W3CDTF">2025-03-12T17:43:21Z</dcterms:modified>
</cp:coreProperties>
</file>